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'Листы1-3'!$A$1:$BN$137</definedName>
  </definedNames>
  <calcPr fullCalcOnLoad="1"/>
</workbook>
</file>

<file path=xl/sharedStrings.xml><?xml version="1.0" encoding="utf-8"?>
<sst xmlns="http://schemas.openxmlformats.org/spreadsheetml/2006/main" count="251" uniqueCount="197">
  <si>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</si>
  <si>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</si>
  <si>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</si>
  <si>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</si>
  <si>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</si>
  <si>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</si>
  <si>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</si>
  <si>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</si>
  <si>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</si>
  <si>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</si>
  <si>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</si>
  <si>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</si>
  <si>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</si>
  <si>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</si>
  <si>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</si>
  <si>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</si>
  <si>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</si>
  <si>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</si>
  <si>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</si>
  <si>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</si>
  <si>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</si>
  <si>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</si>
  <si>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</si>
  <si>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</si>
  <si>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</si>
  <si>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</si>
  <si>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</si>
  <si>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</si>
  <si>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</si>
  <si>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</si>
  <si>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</si>
  <si>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</si>
  <si>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</si>
  <si>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</si>
  <si>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</si>
  <si>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</si>
  <si>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</si>
  <si>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</si>
  <si>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</si>
  <si>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</si>
  <si>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</si>
  <si>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</si>
  <si>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</si>
  <si>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</si>
  <si>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</si>
  <si>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</si>
  <si>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</si>
  <si>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</si>
  <si>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</si>
  <si>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</si>
  <si>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</si>
  <si>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</si>
  <si>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</si>
  <si>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</si>
  <si>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</si>
  <si>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</si>
  <si>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</si>
  <si>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</si>
  <si>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</si>
  <si>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</si>
  <si>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</si>
  <si>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</si>
  <si>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</si>
  <si>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</si>
  <si>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</si>
  <si>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</si>
  <si>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</si>
  <si>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</si>
  <si>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</si>
  <si>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</si>
  <si>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</si>
  <si>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</si>
  <si>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</si>
  <si>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</si>
  <si>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</si>
  <si>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</si>
  <si>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</si>
  <si>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</si>
  <si>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</si>
  <si>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</si>
  <si>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</si>
  <si>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</si>
  <si>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</si>
  <si>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</si>
  <si>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</si>
  <si>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</si>
  <si>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</si>
  <si>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</si>
  <si>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</si>
  <si>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</si>
  <si>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</si>
  <si>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</si>
  <si>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</si>
  <si>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</si>
  <si>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</si>
  <si>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</si>
  <si>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</si>
  <si>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</si>
  <si>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</si>
  <si>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</si>
  <si>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</si>
  <si>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</si>
  <si>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</si>
  <si>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</si>
  <si>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</si>
  <si>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</si>
  <si>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</si>
  <si>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</si>
  <si>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</si>
  <si>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</si>
  <si>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</si>
  <si>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</si>
  <si>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</si>
  <si>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</si>
  <si>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</si>
  <si>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</si>
  <si>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</si>
  <si>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</si>
  <si>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</si>
  <si>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</si>
  <si>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</si>
  <si>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</si>
  <si>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</si>
  <si>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</si>
  <si>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</si>
  <si>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</si>
  <si>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</si>
  <si>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</si>
  <si>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</si>
  <si>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</si>
  <si>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</si>
  <si>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</si>
  <si>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</si>
  <si>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</si>
  <si>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</si>
  <si>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</si>
  <si>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</si>
  <si>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</si>
  <si>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</si>
  <si>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</si>
  <si>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</si>
  <si>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</si>
  <si>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</si>
  <si>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</si>
  <si>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</si>
  <si>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</si>
  <si>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</si>
  <si>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</si>
  <si>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</si>
  <si>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</si>
  <si>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</si>
  <si>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</si>
  <si>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</si>
  <si>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</si>
  <si>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</si>
  <si>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</si>
  <si>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</si>
  <si>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</si>
  <si>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</si>
  <si>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</si>
  <si>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</si>
  <si>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</si>
  <si>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</si>
  <si>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</si>
  <si>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</si>
  <si>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</si>
  <si>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</si>
  <si>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</si>
  <si>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</si>
  <si>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</si>
  <si>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</si>
  <si>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</si>
  <si>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</si>
  <si>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</si>
  <si>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2925004243</t>
  </si>
  <si>
    <t>292501001</t>
  </si>
  <si>
    <t>6-10кВ</t>
  </si>
  <si>
    <t>6-10 кВ</t>
  </si>
  <si>
    <t>подстанций на i уровне напряжения (СН2)</t>
  </si>
  <si>
    <t>Директор МУП МГЭС</t>
  </si>
  <si>
    <t>В.И. Бугор</t>
  </si>
  <si>
    <t>6кВ - 121,869</t>
  </si>
  <si>
    <t>0,4кВ - 51,537</t>
  </si>
  <si>
    <r>
      <t>(с расшифровкой)</t>
    </r>
    <r>
      <rPr>
        <vertAlign val="superscript"/>
        <sz val="10"/>
        <rFont val="Times New Roman"/>
        <family val="1"/>
      </rPr>
      <t xml:space="preserve">4            </t>
    </r>
  </si>
  <si>
    <t>(с расшифровкой) в том числе:</t>
  </si>
  <si>
    <t>за 2020 год</t>
  </si>
  <si>
    <t>Муниципальное унитарное предприятие городского округа Архангельской области                           "Мирный"  "Мирнинские городские электросети"</t>
  </si>
  <si>
    <t>2020</t>
  </si>
  <si>
    <t>2024</t>
  </si>
  <si>
    <t>услуги регулируемых организаций</t>
  </si>
  <si>
    <t>+12803,66</t>
  </si>
  <si>
    <t xml:space="preserve">6кВ - </t>
  </si>
  <si>
    <t>6кВ - 423,23</t>
  </si>
  <si>
    <t xml:space="preserve">0,4кВ - </t>
  </si>
  <si>
    <t>0,4кВ - 151</t>
  </si>
  <si>
    <t>6кВ - 129,93</t>
  </si>
  <si>
    <t>0,4кВ - 56,1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</si>
</sst>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0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6" fontId="6" fillId="0" borderId="10" xfId="0" applyNumberFormat="1" applyFont="1" applyBorder="1" applyAlignment="1">
      <alignment horizontal="center" vertical="center"/>
    </xf>
    <xf numFmtId="16" fontId="6" fillId="0" borderId="11" xfId="0" applyNumberFormat="1" applyFont="1" applyBorder="1" applyAlignment="1">
      <alignment horizontal="center" vertical="center"/>
    </xf>
    <xf numFmtId="16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136"/>
  <sheetViews>
    <sheetView tabSelected="1" view="pageBreakPreview" zoomScaleSheetLayoutView="100" zoomScalePageLayoutView="0" workbookViewId="0" topLeftCell="A1">
      <selection activeCell="CK128" sqref="CK128"/>
    </sheetView>
  </sheetViews>
  <sheetFormatPr defaultColWidth="1.37890625" defaultRowHeight="12.75"/>
  <cols>
    <col min="1" max="32" width="1.37890625" style="1" customWidth="1"/>
    <col min="33" max="33" width="25.375" style="1" customWidth="1"/>
    <col min="34" max="69" width="1.37890625" style="1" customWidth="1"/>
    <col min="70" max="72" width="1.37890625" style="1" hidden="1" customWidth="1"/>
    <col min="73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4" customFormat="1" ht="18.7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s="4" customFormat="1" ht="18.75">
      <c r="A8" s="66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143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144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27:37" s="5" customFormat="1" ht="15.75">
      <c r="AA11" s="111" t="s">
        <v>185</v>
      </c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</row>
    <row r="12" s="5" customFormat="1" ht="15.75"/>
    <row r="13" spans="2:75" s="6" customFormat="1" ht="39.75" customHeight="1">
      <c r="B13" s="7" t="s">
        <v>17</v>
      </c>
      <c r="V13" s="112" t="s">
        <v>186</v>
      </c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</row>
    <row r="14" spans="2:46" s="6" customFormat="1" ht="15.75">
      <c r="B14" s="7" t="s">
        <v>18</v>
      </c>
      <c r="F14" s="104" t="s">
        <v>174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</row>
    <row r="15" spans="2:46" s="6" customFormat="1" ht="15.75">
      <c r="B15" s="7" t="s">
        <v>19</v>
      </c>
      <c r="F15" s="104" t="s">
        <v>175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</row>
    <row r="16" spans="2:43" s="6" customFormat="1" ht="15.75">
      <c r="B16" s="7" t="s">
        <v>20</v>
      </c>
      <c r="AC16" s="96" t="s">
        <v>187</v>
      </c>
      <c r="AD16" s="96"/>
      <c r="AE16" s="96"/>
      <c r="AF16" s="96"/>
      <c r="AG16" s="96"/>
      <c r="AH16" s="96"/>
      <c r="AI16" s="97" t="s">
        <v>21</v>
      </c>
      <c r="AJ16" s="97"/>
      <c r="AK16" s="96" t="s">
        <v>188</v>
      </c>
      <c r="AL16" s="96"/>
      <c r="AM16" s="96"/>
      <c r="AN16" s="96"/>
      <c r="AO16" s="96"/>
      <c r="AP16" s="96"/>
      <c r="AQ16" s="7" t="s">
        <v>22</v>
      </c>
    </row>
    <row r="17" s="5" customFormat="1" ht="15.75"/>
    <row r="18" spans="1:64" s="8" customFormat="1" ht="12.75">
      <c r="A18" s="73" t="s">
        <v>2</v>
      </c>
      <c r="B18" s="73"/>
      <c r="C18" s="73"/>
      <c r="D18" s="73"/>
      <c r="E18" s="73"/>
      <c r="F18" s="73"/>
      <c r="G18" s="73" t="s">
        <v>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4</v>
      </c>
      <c r="AI18" s="73"/>
      <c r="AJ18" s="73"/>
      <c r="AK18" s="73"/>
      <c r="AL18" s="73"/>
      <c r="AM18" s="73"/>
      <c r="AN18" s="60">
        <v>2020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73" t="s">
        <v>76</v>
      </c>
      <c r="BG18" s="73"/>
      <c r="BH18" s="73"/>
      <c r="BI18" s="73"/>
      <c r="BJ18" s="73"/>
      <c r="BK18" s="73"/>
      <c r="BL18" s="73"/>
    </row>
    <row r="19" spans="1:64" s="8" customFormat="1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 t="s">
        <v>66</v>
      </c>
      <c r="AO19" s="74"/>
      <c r="AP19" s="74"/>
      <c r="AQ19" s="74"/>
      <c r="AR19" s="74"/>
      <c r="AS19" s="74"/>
      <c r="AT19" s="74"/>
      <c r="AU19" s="74"/>
      <c r="AV19" s="74"/>
      <c r="AW19" s="74" t="s">
        <v>67</v>
      </c>
      <c r="AX19" s="74"/>
      <c r="AY19" s="74"/>
      <c r="AZ19" s="74"/>
      <c r="BA19" s="74"/>
      <c r="BB19" s="74"/>
      <c r="BC19" s="74"/>
      <c r="BD19" s="74"/>
      <c r="BE19" s="74"/>
      <c r="BF19" s="74" t="s">
        <v>77</v>
      </c>
      <c r="BG19" s="74"/>
      <c r="BH19" s="74"/>
      <c r="BI19" s="74"/>
      <c r="BJ19" s="74"/>
      <c r="BK19" s="74"/>
      <c r="BL19" s="74"/>
    </row>
    <row r="20" spans="1:64" s="8" customFormat="1" ht="15" customHeight="1">
      <c r="A20" s="75" t="s">
        <v>23</v>
      </c>
      <c r="B20" s="75"/>
      <c r="C20" s="75"/>
      <c r="D20" s="75"/>
      <c r="E20" s="75"/>
      <c r="F20" s="75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80" t="s">
        <v>92</v>
      </c>
      <c r="AI20" s="80"/>
      <c r="AJ20" s="80"/>
      <c r="AK20" s="80"/>
      <c r="AL20" s="80"/>
      <c r="AM20" s="80"/>
      <c r="AN20" s="80" t="s">
        <v>92</v>
      </c>
      <c r="AO20" s="80"/>
      <c r="AP20" s="80"/>
      <c r="AQ20" s="80"/>
      <c r="AR20" s="80"/>
      <c r="AS20" s="80"/>
      <c r="AT20" s="80"/>
      <c r="AU20" s="80"/>
      <c r="AV20" s="80"/>
      <c r="AW20" s="80" t="s">
        <v>92</v>
      </c>
      <c r="AX20" s="80"/>
      <c r="AY20" s="80"/>
      <c r="AZ20" s="80"/>
      <c r="BA20" s="80"/>
      <c r="BB20" s="80"/>
      <c r="BC20" s="80"/>
      <c r="BD20" s="80"/>
      <c r="BE20" s="80"/>
      <c r="BF20" s="75" t="s">
        <v>92</v>
      </c>
      <c r="BG20" s="75"/>
      <c r="BH20" s="75"/>
      <c r="BI20" s="75"/>
      <c r="BJ20" s="75"/>
      <c r="BK20" s="75"/>
      <c r="BL20" s="75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AN23+AN47+AN77</f>
        <v>79461.58000000002</v>
      </c>
      <c r="AO21" s="11"/>
      <c r="AP21" s="11"/>
      <c r="AQ21" s="11"/>
      <c r="AR21" s="11"/>
      <c r="AS21" s="11"/>
      <c r="AT21" s="11"/>
      <c r="AU21" s="11"/>
      <c r="AV21" s="12"/>
      <c r="AW21" s="10">
        <f>AW23+AW47</f>
        <v>77236.09999999999</v>
      </c>
      <c r="AX21" s="11"/>
      <c r="AY21" s="11"/>
      <c r="AZ21" s="11"/>
      <c r="BA21" s="11"/>
      <c r="BB21" s="11"/>
      <c r="BC21" s="11"/>
      <c r="BD21" s="11"/>
      <c r="BE21" s="12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101" t="s">
        <v>26</v>
      </c>
      <c r="B23" s="102"/>
      <c r="C23" s="102"/>
      <c r="D23" s="102"/>
      <c r="E23" s="102"/>
      <c r="F23" s="103"/>
      <c r="G23" s="99" t="s">
        <v>146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5" t="s">
        <v>5</v>
      </c>
      <c r="AI23" s="106"/>
      <c r="AJ23" s="106"/>
      <c r="AK23" s="106"/>
      <c r="AL23" s="106"/>
      <c r="AM23" s="107"/>
      <c r="AN23" s="108">
        <f>AN24+AN33+AN35</f>
        <v>44005.670000000006</v>
      </c>
      <c r="AO23" s="109"/>
      <c r="AP23" s="109"/>
      <c r="AQ23" s="109"/>
      <c r="AR23" s="109"/>
      <c r="AS23" s="109"/>
      <c r="AT23" s="109"/>
      <c r="AU23" s="109"/>
      <c r="AV23" s="110"/>
      <c r="AW23" s="108">
        <f>AW24+AW33+AW35</f>
        <v>42183.49999999999</v>
      </c>
      <c r="AX23" s="109"/>
      <c r="AY23" s="109"/>
      <c r="AZ23" s="109"/>
      <c r="BA23" s="109"/>
      <c r="BB23" s="109"/>
      <c r="BC23" s="109"/>
      <c r="BD23" s="109"/>
      <c r="BE23" s="110"/>
      <c r="BF23" s="77"/>
      <c r="BG23" s="78"/>
      <c r="BH23" s="78"/>
      <c r="BI23" s="78"/>
      <c r="BJ23" s="78"/>
      <c r="BK23" s="78"/>
      <c r="BL23" s="79"/>
    </row>
    <row r="24" spans="1:64" s="8" customFormat="1" ht="15" customHeight="1">
      <c r="A24" s="58" t="s">
        <v>27</v>
      </c>
      <c r="B24" s="58"/>
      <c r="C24" s="58"/>
      <c r="D24" s="58"/>
      <c r="E24" s="58"/>
      <c r="F24" s="58"/>
      <c r="G24" s="59" t="s">
        <v>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 t="s">
        <v>5</v>
      </c>
      <c r="AI24" s="60"/>
      <c r="AJ24" s="60"/>
      <c r="AK24" s="60"/>
      <c r="AL24" s="60"/>
      <c r="AM24" s="60"/>
      <c r="AN24" s="81">
        <f>AN25+AN27</f>
        <v>5536.58</v>
      </c>
      <c r="AO24" s="81"/>
      <c r="AP24" s="81"/>
      <c r="AQ24" s="81"/>
      <c r="AR24" s="81"/>
      <c r="AS24" s="81"/>
      <c r="AT24" s="81"/>
      <c r="AU24" s="81"/>
      <c r="AV24" s="81"/>
      <c r="AW24" s="81">
        <f>AW25+AW27</f>
        <v>4571.7</v>
      </c>
      <c r="AX24" s="81"/>
      <c r="AY24" s="81"/>
      <c r="AZ24" s="81"/>
      <c r="BA24" s="81"/>
      <c r="BB24" s="81"/>
      <c r="BC24" s="81"/>
      <c r="BD24" s="81"/>
      <c r="BE24" s="81"/>
      <c r="BF24" s="57"/>
      <c r="BG24" s="57"/>
      <c r="BH24" s="57"/>
      <c r="BI24" s="57"/>
      <c r="BJ24" s="57"/>
      <c r="BK24" s="57"/>
      <c r="BL24" s="57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67">
        <v>1091.28</v>
      </c>
      <c r="AO25" s="68"/>
      <c r="AP25" s="68"/>
      <c r="AQ25" s="68"/>
      <c r="AR25" s="68"/>
      <c r="AS25" s="68"/>
      <c r="AT25" s="68"/>
      <c r="AU25" s="68"/>
      <c r="AV25" s="69"/>
      <c r="AW25" s="67">
        <v>1506</v>
      </c>
      <c r="AX25" s="68"/>
      <c r="AY25" s="68"/>
      <c r="AZ25" s="68"/>
      <c r="BA25" s="68"/>
      <c r="BB25" s="68"/>
      <c r="BC25" s="68"/>
      <c r="BD25" s="68"/>
      <c r="BE25" s="69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70"/>
      <c r="AO26" s="71"/>
      <c r="AP26" s="71"/>
      <c r="AQ26" s="71"/>
      <c r="AR26" s="71"/>
      <c r="AS26" s="71"/>
      <c r="AT26" s="71"/>
      <c r="AU26" s="71"/>
      <c r="AV26" s="72"/>
      <c r="AW26" s="70"/>
      <c r="AX26" s="71"/>
      <c r="AY26" s="71"/>
      <c r="AZ26" s="71"/>
      <c r="BA26" s="71"/>
      <c r="BB26" s="71"/>
      <c r="BC26" s="71"/>
      <c r="BD26" s="71"/>
      <c r="BE26" s="72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75" t="s">
        <v>31</v>
      </c>
      <c r="B27" s="75"/>
      <c r="C27" s="75"/>
      <c r="D27" s="75"/>
      <c r="E27" s="75"/>
      <c r="F27" s="75"/>
      <c r="G27" s="28" t="s">
        <v>147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80" t="s">
        <v>5</v>
      </c>
      <c r="AI27" s="80"/>
      <c r="AJ27" s="80"/>
      <c r="AK27" s="80"/>
      <c r="AL27" s="80"/>
      <c r="AM27" s="80"/>
      <c r="AN27" s="82">
        <v>4445.3</v>
      </c>
      <c r="AO27" s="82"/>
      <c r="AP27" s="82"/>
      <c r="AQ27" s="82"/>
      <c r="AR27" s="82"/>
      <c r="AS27" s="82"/>
      <c r="AT27" s="82"/>
      <c r="AU27" s="82"/>
      <c r="AV27" s="82"/>
      <c r="AW27" s="82">
        <v>3065.7</v>
      </c>
      <c r="AX27" s="82"/>
      <c r="AY27" s="82"/>
      <c r="AZ27" s="82"/>
      <c r="BA27" s="82"/>
      <c r="BB27" s="82"/>
      <c r="BC27" s="82"/>
      <c r="BD27" s="82"/>
      <c r="BE27" s="82"/>
      <c r="BF27" s="76"/>
      <c r="BG27" s="76"/>
      <c r="BH27" s="76"/>
      <c r="BI27" s="76"/>
      <c r="BJ27" s="76"/>
      <c r="BK27" s="76"/>
      <c r="BL27" s="76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67"/>
      <c r="AO28" s="68"/>
      <c r="AP28" s="68"/>
      <c r="AQ28" s="68"/>
      <c r="AR28" s="68"/>
      <c r="AS28" s="68"/>
      <c r="AT28" s="68"/>
      <c r="AU28" s="68"/>
      <c r="AV28" s="69"/>
      <c r="AW28" s="67"/>
      <c r="AX28" s="68"/>
      <c r="AY28" s="68"/>
      <c r="AZ28" s="68"/>
      <c r="BA28" s="68"/>
      <c r="BB28" s="68"/>
      <c r="BC28" s="68"/>
      <c r="BD28" s="68"/>
      <c r="BE28" s="69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83"/>
      <c r="AO29" s="84"/>
      <c r="AP29" s="84"/>
      <c r="AQ29" s="84"/>
      <c r="AR29" s="84"/>
      <c r="AS29" s="84"/>
      <c r="AT29" s="84"/>
      <c r="AU29" s="84"/>
      <c r="AV29" s="85"/>
      <c r="AW29" s="83"/>
      <c r="AX29" s="84"/>
      <c r="AY29" s="84"/>
      <c r="AZ29" s="84"/>
      <c r="BA29" s="84"/>
      <c r="BB29" s="84"/>
      <c r="BC29" s="84"/>
      <c r="BD29" s="84"/>
      <c r="BE29" s="8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83"/>
      <c r="AO30" s="84"/>
      <c r="AP30" s="84"/>
      <c r="AQ30" s="84"/>
      <c r="AR30" s="84"/>
      <c r="AS30" s="84"/>
      <c r="AT30" s="84"/>
      <c r="AU30" s="84"/>
      <c r="AV30" s="85"/>
      <c r="AW30" s="83"/>
      <c r="AX30" s="84"/>
      <c r="AY30" s="84"/>
      <c r="AZ30" s="84"/>
      <c r="BA30" s="84"/>
      <c r="BB30" s="84"/>
      <c r="BC30" s="84"/>
      <c r="BD30" s="84"/>
      <c r="BE30" s="8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70"/>
      <c r="AO31" s="71"/>
      <c r="AP31" s="71"/>
      <c r="AQ31" s="71"/>
      <c r="AR31" s="71"/>
      <c r="AS31" s="71"/>
      <c r="AT31" s="71"/>
      <c r="AU31" s="71"/>
      <c r="AV31" s="72"/>
      <c r="AW31" s="70"/>
      <c r="AX31" s="71"/>
      <c r="AY31" s="71"/>
      <c r="AZ31" s="71"/>
      <c r="BA31" s="71"/>
      <c r="BB31" s="71"/>
      <c r="BC31" s="71"/>
      <c r="BD31" s="71"/>
      <c r="BE31" s="72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75" t="s">
        <v>37</v>
      </c>
      <c r="B32" s="75"/>
      <c r="C32" s="75"/>
      <c r="D32" s="75"/>
      <c r="E32" s="75"/>
      <c r="F32" s="75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80" t="s">
        <v>5</v>
      </c>
      <c r="AI32" s="80"/>
      <c r="AJ32" s="80"/>
      <c r="AK32" s="80"/>
      <c r="AL32" s="80"/>
      <c r="AM32" s="80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76"/>
      <c r="BG32" s="76"/>
      <c r="BH32" s="76"/>
      <c r="BI32" s="76"/>
      <c r="BJ32" s="76"/>
      <c r="BK32" s="76"/>
      <c r="BL32" s="76"/>
    </row>
    <row r="33" spans="1:64" s="8" customFormat="1" ht="15" customHeight="1">
      <c r="A33" s="58" t="s">
        <v>38</v>
      </c>
      <c r="B33" s="58"/>
      <c r="C33" s="58"/>
      <c r="D33" s="58"/>
      <c r="E33" s="58"/>
      <c r="F33" s="58"/>
      <c r="G33" s="59" t="s">
        <v>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 t="s">
        <v>5</v>
      </c>
      <c r="AI33" s="60"/>
      <c r="AJ33" s="60"/>
      <c r="AK33" s="60"/>
      <c r="AL33" s="60"/>
      <c r="AM33" s="60"/>
      <c r="AN33" s="81">
        <v>35720.97</v>
      </c>
      <c r="AO33" s="81"/>
      <c r="AP33" s="81"/>
      <c r="AQ33" s="81"/>
      <c r="AR33" s="81"/>
      <c r="AS33" s="81"/>
      <c r="AT33" s="81"/>
      <c r="AU33" s="81"/>
      <c r="AV33" s="81"/>
      <c r="AW33" s="81">
        <v>34800.6</v>
      </c>
      <c r="AX33" s="81"/>
      <c r="AY33" s="81"/>
      <c r="AZ33" s="81"/>
      <c r="BA33" s="81"/>
      <c r="BB33" s="81"/>
      <c r="BC33" s="81"/>
      <c r="BD33" s="81"/>
      <c r="BE33" s="81"/>
      <c r="BF33" s="57"/>
      <c r="BG33" s="57"/>
      <c r="BH33" s="57"/>
      <c r="BI33" s="57"/>
      <c r="BJ33" s="57"/>
      <c r="BK33" s="57"/>
      <c r="BL33" s="57"/>
    </row>
    <row r="34" spans="1:64" s="8" customFormat="1" ht="15" customHeight="1">
      <c r="A34" s="58" t="s">
        <v>40</v>
      </c>
      <c r="B34" s="58"/>
      <c r="C34" s="58"/>
      <c r="D34" s="58"/>
      <c r="E34" s="58"/>
      <c r="F34" s="58"/>
      <c r="G34" s="59" t="s">
        <v>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 t="s">
        <v>5</v>
      </c>
      <c r="AI34" s="60"/>
      <c r="AJ34" s="60"/>
      <c r="AK34" s="60"/>
      <c r="AL34" s="60"/>
      <c r="AM34" s="60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57"/>
      <c r="BG34" s="57"/>
      <c r="BH34" s="57"/>
      <c r="BI34" s="57"/>
      <c r="BJ34" s="57"/>
      <c r="BK34" s="57"/>
      <c r="BL34" s="57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148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67">
        <v>2748.12</v>
      </c>
      <c r="AO35" s="68"/>
      <c r="AP35" s="68"/>
      <c r="AQ35" s="68"/>
      <c r="AR35" s="68"/>
      <c r="AS35" s="68"/>
      <c r="AT35" s="68"/>
      <c r="AU35" s="68"/>
      <c r="AV35" s="69"/>
      <c r="AW35" s="67">
        <v>2811.2</v>
      </c>
      <c r="AX35" s="68"/>
      <c r="AY35" s="68"/>
      <c r="AZ35" s="68"/>
      <c r="BA35" s="68"/>
      <c r="BB35" s="68"/>
      <c r="BC35" s="68"/>
      <c r="BD35" s="68"/>
      <c r="BE35" s="69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70"/>
      <c r="AO36" s="71"/>
      <c r="AP36" s="71"/>
      <c r="AQ36" s="71"/>
      <c r="AR36" s="71"/>
      <c r="AS36" s="71"/>
      <c r="AT36" s="71"/>
      <c r="AU36" s="71"/>
      <c r="AV36" s="72"/>
      <c r="AW36" s="70"/>
      <c r="AX36" s="71"/>
      <c r="AY36" s="71"/>
      <c r="AZ36" s="71"/>
      <c r="BA36" s="71"/>
      <c r="BB36" s="71"/>
      <c r="BC36" s="71"/>
      <c r="BD36" s="71"/>
      <c r="BE36" s="72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149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67"/>
      <c r="AO37" s="68"/>
      <c r="AP37" s="68"/>
      <c r="AQ37" s="68"/>
      <c r="AR37" s="68"/>
      <c r="AS37" s="68"/>
      <c r="AT37" s="68"/>
      <c r="AU37" s="68"/>
      <c r="AV37" s="69"/>
      <c r="AW37" s="67"/>
      <c r="AX37" s="68"/>
      <c r="AY37" s="68"/>
      <c r="AZ37" s="68"/>
      <c r="BA37" s="68"/>
      <c r="BB37" s="68"/>
      <c r="BC37" s="68"/>
      <c r="BD37" s="68"/>
      <c r="BE37" s="69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150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70"/>
      <c r="AO38" s="71"/>
      <c r="AP38" s="71"/>
      <c r="AQ38" s="71"/>
      <c r="AR38" s="71"/>
      <c r="AS38" s="71"/>
      <c r="AT38" s="71"/>
      <c r="AU38" s="71"/>
      <c r="AV38" s="72"/>
      <c r="AW38" s="70"/>
      <c r="AX38" s="71"/>
      <c r="AY38" s="71"/>
      <c r="AZ38" s="71"/>
      <c r="BA38" s="71"/>
      <c r="BB38" s="71"/>
      <c r="BC38" s="71"/>
      <c r="BD38" s="71"/>
      <c r="BE38" s="72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8" t="s">
        <v>45</v>
      </c>
      <c r="B39" s="58"/>
      <c r="C39" s="58"/>
      <c r="D39" s="58"/>
      <c r="E39" s="58"/>
      <c r="F39" s="58"/>
      <c r="G39" s="59" t="s">
        <v>44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 t="s">
        <v>5</v>
      </c>
      <c r="AI39" s="60"/>
      <c r="AJ39" s="60"/>
      <c r="AK39" s="60"/>
      <c r="AL39" s="60"/>
      <c r="AM39" s="6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57"/>
      <c r="BG39" s="57"/>
      <c r="BH39" s="57"/>
      <c r="BI39" s="57"/>
      <c r="BJ39" s="57"/>
      <c r="BK39" s="57"/>
      <c r="BL39" s="57"/>
    </row>
    <row r="40" spans="1:64" s="8" customFormat="1" ht="12.75">
      <c r="A40" s="30" t="s">
        <v>151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67"/>
      <c r="AO40" s="68"/>
      <c r="AP40" s="68"/>
      <c r="AQ40" s="68"/>
      <c r="AR40" s="68"/>
      <c r="AS40" s="68"/>
      <c r="AT40" s="68"/>
      <c r="AU40" s="68"/>
      <c r="AV40" s="69"/>
      <c r="AW40" s="67"/>
      <c r="AX40" s="68"/>
      <c r="AY40" s="68"/>
      <c r="AZ40" s="68"/>
      <c r="BA40" s="68"/>
      <c r="BB40" s="68"/>
      <c r="BC40" s="68"/>
      <c r="BD40" s="68"/>
      <c r="BE40" s="69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183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70"/>
      <c r="AO41" s="71"/>
      <c r="AP41" s="71"/>
      <c r="AQ41" s="71"/>
      <c r="AR41" s="71"/>
      <c r="AS41" s="71"/>
      <c r="AT41" s="71"/>
      <c r="AU41" s="71"/>
      <c r="AV41" s="72"/>
      <c r="AW41" s="70"/>
      <c r="AX41" s="71"/>
      <c r="AY41" s="71"/>
      <c r="AZ41" s="71"/>
      <c r="BA41" s="71"/>
      <c r="BB41" s="71"/>
      <c r="BC41" s="71"/>
      <c r="BD41" s="71"/>
      <c r="BE41" s="72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152</v>
      </c>
      <c r="B42" s="31"/>
      <c r="C42" s="31"/>
      <c r="D42" s="31"/>
      <c r="E42" s="31"/>
      <c r="F42" s="32"/>
      <c r="G42" s="39" t="s">
        <v>154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67"/>
      <c r="AO42" s="68"/>
      <c r="AP42" s="68"/>
      <c r="AQ42" s="68"/>
      <c r="AR42" s="68"/>
      <c r="AS42" s="68"/>
      <c r="AT42" s="68"/>
      <c r="AU42" s="68"/>
      <c r="AV42" s="69"/>
      <c r="AW42" s="67"/>
      <c r="AX42" s="68"/>
      <c r="AY42" s="68"/>
      <c r="AZ42" s="68"/>
      <c r="BA42" s="68"/>
      <c r="BB42" s="68"/>
      <c r="BC42" s="68"/>
      <c r="BD42" s="68"/>
      <c r="BE42" s="69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155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83"/>
      <c r="AO43" s="84"/>
      <c r="AP43" s="84"/>
      <c r="AQ43" s="84"/>
      <c r="AR43" s="84"/>
      <c r="AS43" s="84"/>
      <c r="AT43" s="84"/>
      <c r="AU43" s="84"/>
      <c r="AV43" s="85"/>
      <c r="AW43" s="83"/>
      <c r="AX43" s="84"/>
      <c r="AY43" s="84"/>
      <c r="AZ43" s="84"/>
      <c r="BA43" s="84"/>
      <c r="BB43" s="84"/>
      <c r="BC43" s="84"/>
      <c r="BD43" s="84"/>
      <c r="BE43" s="8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70"/>
      <c r="AO44" s="71"/>
      <c r="AP44" s="71"/>
      <c r="AQ44" s="71"/>
      <c r="AR44" s="71"/>
      <c r="AS44" s="71"/>
      <c r="AT44" s="71"/>
      <c r="AU44" s="71"/>
      <c r="AV44" s="72"/>
      <c r="AW44" s="70"/>
      <c r="AX44" s="71"/>
      <c r="AY44" s="71"/>
      <c r="AZ44" s="71"/>
      <c r="BA44" s="71"/>
      <c r="BB44" s="71"/>
      <c r="BC44" s="71"/>
      <c r="BD44" s="71"/>
      <c r="BE44" s="72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153</v>
      </c>
      <c r="B45" s="31"/>
      <c r="C45" s="31"/>
      <c r="D45" s="31"/>
      <c r="E45" s="31"/>
      <c r="F45" s="32"/>
      <c r="G45" s="39" t="s">
        <v>157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67"/>
      <c r="AO45" s="68"/>
      <c r="AP45" s="68"/>
      <c r="AQ45" s="68"/>
      <c r="AR45" s="68"/>
      <c r="AS45" s="68"/>
      <c r="AT45" s="68"/>
      <c r="AU45" s="68"/>
      <c r="AV45" s="69"/>
      <c r="AW45" s="67"/>
      <c r="AX45" s="68"/>
      <c r="AY45" s="68"/>
      <c r="AZ45" s="68"/>
      <c r="BA45" s="68"/>
      <c r="BB45" s="68"/>
      <c r="BC45" s="68"/>
      <c r="BD45" s="68"/>
      <c r="BE45" s="69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70"/>
      <c r="AO46" s="71"/>
      <c r="AP46" s="71"/>
      <c r="AQ46" s="71"/>
      <c r="AR46" s="71"/>
      <c r="AS46" s="71"/>
      <c r="AT46" s="71"/>
      <c r="AU46" s="71"/>
      <c r="AV46" s="72"/>
      <c r="AW46" s="70"/>
      <c r="AX46" s="71"/>
      <c r="AY46" s="71"/>
      <c r="AZ46" s="71"/>
      <c r="BA46" s="71"/>
      <c r="BB46" s="71"/>
      <c r="BC46" s="71"/>
      <c r="BD46" s="71"/>
      <c r="BE46" s="72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99" t="s">
        <v>47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40" t="s">
        <v>5</v>
      </c>
      <c r="AI47" s="41"/>
      <c r="AJ47" s="41"/>
      <c r="AK47" s="41"/>
      <c r="AL47" s="41"/>
      <c r="AM47" s="42"/>
      <c r="AN47" s="10">
        <f>AN52+AN53+AN57+AN58+AN59+AN60</f>
        <v>22652.25</v>
      </c>
      <c r="AO47" s="11"/>
      <c r="AP47" s="11"/>
      <c r="AQ47" s="11"/>
      <c r="AR47" s="11"/>
      <c r="AS47" s="11"/>
      <c r="AT47" s="11"/>
      <c r="AU47" s="11"/>
      <c r="AV47" s="12"/>
      <c r="AW47" s="10">
        <f>AW52+AW53+AW57+AW58+AW59+AW60+AW75</f>
        <v>35052.6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100" t="s">
        <v>48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8" t="s">
        <v>50</v>
      </c>
      <c r="B49" s="58"/>
      <c r="C49" s="58"/>
      <c r="D49" s="58"/>
      <c r="E49" s="58"/>
      <c r="F49" s="58"/>
      <c r="G49" s="59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 t="s">
        <v>5</v>
      </c>
      <c r="AI49" s="60"/>
      <c r="AJ49" s="60"/>
      <c r="AK49" s="60"/>
      <c r="AL49" s="60"/>
      <c r="AM49" s="6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57"/>
      <c r="BG49" s="57"/>
      <c r="BH49" s="57"/>
      <c r="BI49" s="57"/>
      <c r="BJ49" s="57"/>
      <c r="BK49" s="57"/>
      <c r="BL49" s="57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67"/>
      <c r="AO50" s="68"/>
      <c r="AP50" s="68"/>
      <c r="AQ50" s="68"/>
      <c r="AR50" s="68"/>
      <c r="AS50" s="68"/>
      <c r="AT50" s="68"/>
      <c r="AU50" s="68"/>
      <c r="AV50" s="69"/>
      <c r="AW50" s="67"/>
      <c r="AX50" s="68"/>
      <c r="AY50" s="68"/>
      <c r="AZ50" s="68"/>
      <c r="BA50" s="68"/>
      <c r="BB50" s="68"/>
      <c r="BC50" s="68"/>
      <c r="BD50" s="68"/>
      <c r="BE50" s="69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79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70"/>
      <c r="AO51" s="71"/>
      <c r="AP51" s="71"/>
      <c r="AQ51" s="71"/>
      <c r="AR51" s="71"/>
      <c r="AS51" s="71"/>
      <c r="AT51" s="71"/>
      <c r="AU51" s="71"/>
      <c r="AV51" s="72"/>
      <c r="AW51" s="70"/>
      <c r="AX51" s="71"/>
      <c r="AY51" s="71"/>
      <c r="AZ51" s="71"/>
      <c r="BA51" s="71"/>
      <c r="BB51" s="71"/>
      <c r="BC51" s="71"/>
      <c r="BD51" s="71"/>
      <c r="BE51" s="72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58" t="s">
        <v>53</v>
      </c>
      <c r="B52" s="58"/>
      <c r="C52" s="58"/>
      <c r="D52" s="58"/>
      <c r="E52" s="58"/>
      <c r="F52" s="58"/>
      <c r="G52" s="59" t="s">
        <v>52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 t="s">
        <v>5</v>
      </c>
      <c r="AI52" s="60"/>
      <c r="AJ52" s="60"/>
      <c r="AK52" s="60"/>
      <c r="AL52" s="60"/>
      <c r="AM52" s="60"/>
      <c r="AN52" s="81">
        <v>3.1</v>
      </c>
      <c r="AO52" s="81"/>
      <c r="AP52" s="81"/>
      <c r="AQ52" s="81"/>
      <c r="AR52" s="81"/>
      <c r="AS52" s="81"/>
      <c r="AT52" s="81"/>
      <c r="AU52" s="81"/>
      <c r="AV52" s="81"/>
      <c r="AW52" s="81">
        <v>2.9</v>
      </c>
      <c r="AX52" s="81"/>
      <c r="AY52" s="81"/>
      <c r="AZ52" s="81"/>
      <c r="BA52" s="81"/>
      <c r="BB52" s="81"/>
      <c r="BC52" s="81"/>
      <c r="BD52" s="81"/>
      <c r="BE52" s="81"/>
      <c r="BF52" s="57"/>
      <c r="BG52" s="57"/>
      <c r="BH52" s="57"/>
      <c r="BI52" s="57"/>
      <c r="BJ52" s="57"/>
      <c r="BK52" s="57"/>
      <c r="BL52" s="57"/>
    </row>
    <row r="53" spans="1:64" s="8" customFormat="1" ht="15" customHeight="1">
      <c r="A53" s="58" t="s">
        <v>57</v>
      </c>
      <c r="B53" s="58"/>
      <c r="C53" s="58"/>
      <c r="D53" s="58"/>
      <c r="E53" s="58"/>
      <c r="F53" s="58"/>
      <c r="G53" s="59" t="s">
        <v>54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60" t="s">
        <v>5</v>
      </c>
      <c r="AI53" s="60"/>
      <c r="AJ53" s="60"/>
      <c r="AK53" s="60"/>
      <c r="AL53" s="60"/>
      <c r="AM53" s="60"/>
      <c r="AN53" s="81">
        <v>10677.09</v>
      </c>
      <c r="AO53" s="81"/>
      <c r="AP53" s="81"/>
      <c r="AQ53" s="81"/>
      <c r="AR53" s="81"/>
      <c r="AS53" s="81"/>
      <c r="AT53" s="81"/>
      <c r="AU53" s="81"/>
      <c r="AV53" s="81"/>
      <c r="AW53" s="81">
        <v>9877.5</v>
      </c>
      <c r="AX53" s="81"/>
      <c r="AY53" s="81"/>
      <c r="AZ53" s="81"/>
      <c r="BA53" s="81"/>
      <c r="BB53" s="81"/>
      <c r="BC53" s="81"/>
      <c r="BD53" s="81"/>
      <c r="BE53" s="81"/>
      <c r="BF53" s="57"/>
      <c r="BG53" s="57"/>
      <c r="BH53" s="57"/>
      <c r="BI53" s="57"/>
      <c r="BJ53" s="57"/>
      <c r="BK53" s="57"/>
      <c r="BL53" s="57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159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67"/>
      <c r="AO54" s="68"/>
      <c r="AP54" s="68"/>
      <c r="AQ54" s="68"/>
      <c r="AR54" s="68"/>
      <c r="AS54" s="68"/>
      <c r="AT54" s="68"/>
      <c r="AU54" s="68"/>
      <c r="AV54" s="69"/>
      <c r="AW54" s="67"/>
      <c r="AX54" s="68"/>
      <c r="AY54" s="68"/>
      <c r="AZ54" s="68"/>
      <c r="BA54" s="68"/>
      <c r="BB54" s="68"/>
      <c r="BC54" s="68"/>
      <c r="BD54" s="68"/>
      <c r="BE54" s="69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160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83"/>
      <c r="AO55" s="84"/>
      <c r="AP55" s="84"/>
      <c r="AQ55" s="84"/>
      <c r="AR55" s="84"/>
      <c r="AS55" s="84"/>
      <c r="AT55" s="84"/>
      <c r="AU55" s="84"/>
      <c r="AV55" s="85"/>
      <c r="AW55" s="83"/>
      <c r="AX55" s="84"/>
      <c r="AY55" s="84"/>
      <c r="AZ55" s="84"/>
      <c r="BA55" s="84"/>
      <c r="BB55" s="84"/>
      <c r="BC55" s="84"/>
      <c r="BD55" s="84"/>
      <c r="BE55" s="8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70"/>
      <c r="AO56" s="71"/>
      <c r="AP56" s="71"/>
      <c r="AQ56" s="71"/>
      <c r="AR56" s="71"/>
      <c r="AS56" s="71"/>
      <c r="AT56" s="71"/>
      <c r="AU56" s="71"/>
      <c r="AV56" s="72"/>
      <c r="AW56" s="70"/>
      <c r="AX56" s="71"/>
      <c r="AY56" s="71"/>
      <c r="AZ56" s="71"/>
      <c r="BA56" s="71"/>
      <c r="BB56" s="71"/>
      <c r="BC56" s="71"/>
      <c r="BD56" s="71"/>
      <c r="BE56" s="72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58" t="s">
        <v>59</v>
      </c>
      <c r="B57" s="58"/>
      <c r="C57" s="58"/>
      <c r="D57" s="58"/>
      <c r="E57" s="58"/>
      <c r="F57" s="58"/>
      <c r="G57" s="59" t="s">
        <v>162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60" t="s">
        <v>5</v>
      </c>
      <c r="AI57" s="60"/>
      <c r="AJ57" s="60"/>
      <c r="AK57" s="60"/>
      <c r="AL57" s="60"/>
      <c r="AM57" s="60"/>
      <c r="AN57" s="81">
        <v>7128.71</v>
      </c>
      <c r="AO57" s="81"/>
      <c r="AP57" s="81"/>
      <c r="AQ57" s="81"/>
      <c r="AR57" s="81"/>
      <c r="AS57" s="81"/>
      <c r="AT57" s="81"/>
      <c r="AU57" s="81"/>
      <c r="AV57" s="81"/>
      <c r="AW57" s="81">
        <v>7128.2</v>
      </c>
      <c r="AX57" s="81"/>
      <c r="AY57" s="81"/>
      <c r="AZ57" s="81"/>
      <c r="BA57" s="81"/>
      <c r="BB57" s="81"/>
      <c r="BC57" s="81"/>
      <c r="BD57" s="81"/>
      <c r="BE57" s="81"/>
      <c r="BF57" s="57"/>
      <c r="BG57" s="57"/>
      <c r="BH57" s="57"/>
      <c r="BI57" s="57"/>
      <c r="BJ57" s="57"/>
      <c r="BK57" s="57"/>
      <c r="BL57" s="57"/>
    </row>
    <row r="58" spans="1:64" s="8" customFormat="1" ht="15" customHeight="1">
      <c r="A58" s="58" t="s">
        <v>61</v>
      </c>
      <c r="B58" s="58"/>
      <c r="C58" s="58"/>
      <c r="D58" s="58"/>
      <c r="E58" s="58"/>
      <c r="F58" s="58"/>
      <c r="G58" s="59" t="s">
        <v>189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 t="s">
        <v>5</v>
      </c>
      <c r="AI58" s="60"/>
      <c r="AJ58" s="60"/>
      <c r="AK58" s="60"/>
      <c r="AL58" s="60"/>
      <c r="AM58" s="60"/>
      <c r="AN58" s="81">
        <v>914</v>
      </c>
      <c r="AO58" s="81"/>
      <c r="AP58" s="81"/>
      <c r="AQ58" s="81"/>
      <c r="AR58" s="81"/>
      <c r="AS58" s="81"/>
      <c r="AT58" s="81"/>
      <c r="AU58" s="81"/>
      <c r="AV58" s="81"/>
      <c r="AW58" s="81">
        <v>921.1</v>
      </c>
      <c r="AX58" s="81"/>
      <c r="AY58" s="81"/>
      <c r="AZ58" s="81"/>
      <c r="BA58" s="81"/>
      <c r="BB58" s="81"/>
      <c r="BC58" s="81"/>
      <c r="BD58" s="81"/>
      <c r="BE58" s="81"/>
      <c r="BF58" s="57"/>
      <c r="BG58" s="57"/>
      <c r="BH58" s="57"/>
      <c r="BI58" s="57"/>
      <c r="BJ58" s="57"/>
      <c r="BK58" s="57"/>
      <c r="BL58" s="57"/>
    </row>
    <row r="59" spans="1:64" s="8" customFormat="1" ht="15" customHeight="1">
      <c r="A59" s="58" t="s">
        <v>64</v>
      </c>
      <c r="B59" s="58"/>
      <c r="C59" s="58"/>
      <c r="D59" s="58"/>
      <c r="E59" s="58"/>
      <c r="F59" s="58"/>
      <c r="G59" s="59" t="s">
        <v>55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60" t="s">
        <v>5</v>
      </c>
      <c r="AI59" s="60"/>
      <c r="AJ59" s="60"/>
      <c r="AK59" s="60"/>
      <c r="AL59" s="60"/>
      <c r="AM59" s="60"/>
      <c r="AN59" s="81">
        <v>2273.5</v>
      </c>
      <c r="AO59" s="81"/>
      <c r="AP59" s="81"/>
      <c r="AQ59" s="81"/>
      <c r="AR59" s="81"/>
      <c r="AS59" s="81"/>
      <c r="AT59" s="81"/>
      <c r="AU59" s="81"/>
      <c r="AV59" s="81"/>
      <c r="AW59" s="81">
        <v>2841.4</v>
      </c>
      <c r="AX59" s="81"/>
      <c r="AY59" s="81"/>
      <c r="AZ59" s="81"/>
      <c r="BA59" s="81"/>
      <c r="BB59" s="81"/>
      <c r="BC59" s="81"/>
      <c r="BD59" s="81"/>
      <c r="BE59" s="81"/>
      <c r="BF59" s="57"/>
      <c r="BG59" s="57"/>
      <c r="BH59" s="57"/>
      <c r="BI59" s="57"/>
      <c r="BJ59" s="57"/>
      <c r="BK59" s="57"/>
      <c r="BL59" s="57"/>
    </row>
    <row r="60" spans="1:64" s="8" customFormat="1" ht="15" customHeight="1">
      <c r="A60" s="58" t="s">
        <v>158</v>
      </c>
      <c r="B60" s="58"/>
      <c r="C60" s="58"/>
      <c r="D60" s="58"/>
      <c r="E60" s="58"/>
      <c r="F60" s="58"/>
      <c r="G60" s="59" t="s">
        <v>56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60" t="s">
        <v>5</v>
      </c>
      <c r="AI60" s="60"/>
      <c r="AJ60" s="60"/>
      <c r="AK60" s="60"/>
      <c r="AL60" s="60"/>
      <c r="AM60" s="60"/>
      <c r="AN60" s="81">
        <v>1655.85</v>
      </c>
      <c r="AO60" s="81"/>
      <c r="AP60" s="81"/>
      <c r="AQ60" s="81"/>
      <c r="AR60" s="81"/>
      <c r="AS60" s="81"/>
      <c r="AT60" s="81"/>
      <c r="AU60" s="81"/>
      <c r="AV60" s="81"/>
      <c r="AW60" s="81">
        <v>1954.5</v>
      </c>
      <c r="AX60" s="81"/>
      <c r="AY60" s="81"/>
      <c r="AZ60" s="81"/>
      <c r="BA60" s="81"/>
      <c r="BB60" s="81"/>
      <c r="BC60" s="81"/>
      <c r="BD60" s="81"/>
      <c r="BE60" s="81"/>
      <c r="BF60" s="57"/>
      <c r="BG60" s="57"/>
      <c r="BH60" s="57"/>
      <c r="BI60" s="57"/>
      <c r="BJ60" s="57"/>
      <c r="BK60" s="57"/>
      <c r="BL60" s="57"/>
    </row>
    <row r="61" spans="1:64" s="8" customFormat="1" ht="12.75">
      <c r="A61" s="30" t="s">
        <v>163</v>
      </c>
      <c r="B61" s="31"/>
      <c r="C61" s="31"/>
      <c r="D61" s="31"/>
      <c r="E61" s="31"/>
      <c r="F61" s="32"/>
      <c r="G61" s="39" t="s">
        <v>80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67"/>
      <c r="AO61" s="68"/>
      <c r="AP61" s="68"/>
      <c r="AQ61" s="68"/>
      <c r="AR61" s="68"/>
      <c r="AS61" s="68"/>
      <c r="AT61" s="68"/>
      <c r="AU61" s="68"/>
      <c r="AV61" s="69"/>
      <c r="AW61" s="67"/>
      <c r="AX61" s="68"/>
      <c r="AY61" s="68"/>
      <c r="AZ61" s="68"/>
      <c r="BA61" s="68"/>
      <c r="BB61" s="68"/>
      <c r="BC61" s="68"/>
      <c r="BD61" s="68"/>
      <c r="BE61" s="69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81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83"/>
      <c r="AO62" s="84"/>
      <c r="AP62" s="84"/>
      <c r="AQ62" s="84"/>
      <c r="AR62" s="84"/>
      <c r="AS62" s="84"/>
      <c r="AT62" s="84"/>
      <c r="AU62" s="84"/>
      <c r="AV62" s="85"/>
      <c r="AW62" s="83"/>
      <c r="AX62" s="84"/>
      <c r="AY62" s="84"/>
      <c r="AZ62" s="84"/>
      <c r="BA62" s="84"/>
      <c r="BB62" s="84"/>
      <c r="BC62" s="84"/>
      <c r="BD62" s="84"/>
      <c r="BE62" s="8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82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83"/>
      <c r="AO63" s="84"/>
      <c r="AP63" s="84"/>
      <c r="AQ63" s="84"/>
      <c r="AR63" s="84"/>
      <c r="AS63" s="84"/>
      <c r="AT63" s="84"/>
      <c r="AU63" s="84"/>
      <c r="AV63" s="85"/>
      <c r="AW63" s="83"/>
      <c r="AX63" s="84"/>
      <c r="AY63" s="84"/>
      <c r="AZ63" s="84"/>
      <c r="BA63" s="84"/>
      <c r="BB63" s="84"/>
      <c r="BC63" s="84"/>
      <c r="BD63" s="84"/>
      <c r="BE63" s="8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83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70"/>
      <c r="AO64" s="71"/>
      <c r="AP64" s="71"/>
      <c r="AQ64" s="71"/>
      <c r="AR64" s="71"/>
      <c r="AS64" s="71"/>
      <c r="AT64" s="71"/>
      <c r="AU64" s="71"/>
      <c r="AV64" s="72"/>
      <c r="AW64" s="70"/>
      <c r="AX64" s="71"/>
      <c r="AY64" s="71"/>
      <c r="AZ64" s="71"/>
      <c r="BA64" s="71"/>
      <c r="BB64" s="71"/>
      <c r="BC64" s="71"/>
      <c r="BD64" s="71"/>
      <c r="BE64" s="72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164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101</v>
      </c>
      <c r="AI65" s="41"/>
      <c r="AJ65" s="41"/>
      <c r="AK65" s="41"/>
      <c r="AL65" s="41"/>
      <c r="AM65" s="42"/>
      <c r="AN65" s="67"/>
      <c r="AO65" s="68"/>
      <c r="AP65" s="68"/>
      <c r="AQ65" s="68"/>
      <c r="AR65" s="68"/>
      <c r="AS65" s="68"/>
      <c r="AT65" s="68"/>
      <c r="AU65" s="68"/>
      <c r="AV65" s="69"/>
      <c r="AW65" s="67"/>
      <c r="AX65" s="68"/>
      <c r="AY65" s="68"/>
      <c r="AZ65" s="68"/>
      <c r="BA65" s="68"/>
      <c r="BB65" s="68"/>
      <c r="BC65" s="68"/>
      <c r="BD65" s="68"/>
      <c r="BE65" s="69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70"/>
      <c r="AO66" s="71"/>
      <c r="AP66" s="71"/>
      <c r="AQ66" s="71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2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165</v>
      </c>
      <c r="B67" s="31"/>
      <c r="C67" s="31"/>
      <c r="D67" s="31"/>
      <c r="E67" s="31"/>
      <c r="F67" s="32"/>
      <c r="G67" s="39" t="s">
        <v>68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67"/>
      <c r="AO67" s="68"/>
      <c r="AP67" s="68"/>
      <c r="AQ67" s="68"/>
      <c r="AR67" s="68"/>
      <c r="AS67" s="68"/>
      <c r="AT67" s="68"/>
      <c r="AU67" s="68"/>
      <c r="AV67" s="69"/>
      <c r="AW67" s="67"/>
      <c r="AX67" s="68"/>
      <c r="AY67" s="68"/>
      <c r="AZ67" s="68"/>
      <c r="BA67" s="68"/>
      <c r="BB67" s="68"/>
      <c r="BC67" s="68"/>
      <c r="BD67" s="68"/>
      <c r="BE67" s="69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69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83"/>
      <c r="AO68" s="84"/>
      <c r="AP68" s="84"/>
      <c r="AQ68" s="84"/>
      <c r="AR68" s="84"/>
      <c r="AS68" s="84"/>
      <c r="AT68" s="84"/>
      <c r="AU68" s="84"/>
      <c r="AV68" s="85"/>
      <c r="AW68" s="83"/>
      <c r="AX68" s="84"/>
      <c r="AY68" s="84"/>
      <c r="AZ68" s="84"/>
      <c r="BA68" s="84"/>
      <c r="BB68" s="84"/>
      <c r="BC68" s="84"/>
      <c r="BD68" s="84"/>
      <c r="BE68" s="8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83"/>
      <c r="AO69" s="84"/>
      <c r="AP69" s="84"/>
      <c r="AQ69" s="84"/>
      <c r="AR69" s="84"/>
      <c r="AS69" s="84"/>
      <c r="AT69" s="84"/>
      <c r="AU69" s="84"/>
      <c r="AV69" s="85"/>
      <c r="AW69" s="83"/>
      <c r="AX69" s="84"/>
      <c r="AY69" s="84"/>
      <c r="AZ69" s="84"/>
      <c r="BA69" s="84"/>
      <c r="BB69" s="84"/>
      <c r="BC69" s="84"/>
      <c r="BD69" s="84"/>
      <c r="BE69" s="8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83"/>
      <c r="AO70" s="84"/>
      <c r="AP70" s="84"/>
      <c r="AQ70" s="84"/>
      <c r="AR70" s="84"/>
      <c r="AS70" s="84"/>
      <c r="AT70" s="84"/>
      <c r="AU70" s="84"/>
      <c r="AV70" s="85"/>
      <c r="AW70" s="83"/>
      <c r="AX70" s="84"/>
      <c r="AY70" s="84"/>
      <c r="AZ70" s="84"/>
      <c r="BA70" s="84"/>
      <c r="BB70" s="84"/>
      <c r="BC70" s="84"/>
      <c r="BD70" s="84"/>
      <c r="BE70" s="8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72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83"/>
      <c r="AO71" s="84"/>
      <c r="AP71" s="84"/>
      <c r="AQ71" s="84"/>
      <c r="AR71" s="84"/>
      <c r="AS71" s="84"/>
      <c r="AT71" s="84"/>
      <c r="AU71" s="84"/>
      <c r="AV71" s="85"/>
      <c r="AW71" s="83"/>
      <c r="AX71" s="84"/>
      <c r="AY71" s="84"/>
      <c r="AZ71" s="84"/>
      <c r="BA71" s="84"/>
      <c r="BB71" s="84"/>
      <c r="BC71" s="84"/>
      <c r="BD71" s="84"/>
      <c r="BE71" s="8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83"/>
      <c r="AO72" s="84"/>
      <c r="AP72" s="84"/>
      <c r="AQ72" s="84"/>
      <c r="AR72" s="84"/>
      <c r="AS72" s="84"/>
      <c r="AT72" s="84"/>
      <c r="AU72" s="84"/>
      <c r="AV72" s="85"/>
      <c r="AW72" s="83"/>
      <c r="AX72" s="84"/>
      <c r="AY72" s="84"/>
      <c r="AZ72" s="84"/>
      <c r="BA72" s="84"/>
      <c r="BB72" s="84"/>
      <c r="BC72" s="84"/>
      <c r="BD72" s="84"/>
      <c r="BE72" s="8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74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83"/>
      <c r="AO73" s="84"/>
      <c r="AP73" s="84"/>
      <c r="AQ73" s="84"/>
      <c r="AR73" s="84"/>
      <c r="AS73" s="84"/>
      <c r="AT73" s="84"/>
      <c r="AU73" s="84"/>
      <c r="AV73" s="85"/>
      <c r="AW73" s="83"/>
      <c r="AX73" s="84"/>
      <c r="AY73" s="84"/>
      <c r="AZ73" s="84"/>
      <c r="BA73" s="84"/>
      <c r="BB73" s="84"/>
      <c r="BC73" s="84"/>
      <c r="BD73" s="84"/>
      <c r="BE73" s="8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75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70"/>
      <c r="AO74" s="71"/>
      <c r="AP74" s="71"/>
      <c r="AQ74" s="71"/>
      <c r="AR74" s="71"/>
      <c r="AS74" s="71"/>
      <c r="AT74" s="71"/>
      <c r="AU74" s="71"/>
      <c r="AV74" s="72"/>
      <c r="AW74" s="70"/>
      <c r="AX74" s="71"/>
      <c r="AY74" s="71"/>
      <c r="AZ74" s="71"/>
      <c r="BA74" s="71"/>
      <c r="BB74" s="71"/>
      <c r="BC74" s="71"/>
      <c r="BD74" s="71"/>
      <c r="BE74" s="72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166</v>
      </c>
      <c r="B75" s="31"/>
      <c r="C75" s="31"/>
      <c r="D75" s="31"/>
      <c r="E75" s="31"/>
      <c r="F75" s="32"/>
      <c r="G75" s="39" t="s">
        <v>167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67"/>
      <c r="AO75" s="68"/>
      <c r="AP75" s="68"/>
      <c r="AQ75" s="68"/>
      <c r="AR75" s="68"/>
      <c r="AS75" s="68"/>
      <c r="AT75" s="68"/>
      <c r="AU75" s="68"/>
      <c r="AV75" s="69"/>
      <c r="AW75" s="67">
        <v>12327</v>
      </c>
      <c r="AX75" s="68"/>
      <c r="AY75" s="68"/>
      <c r="AZ75" s="68"/>
      <c r="BA75" s="68"/>
      <c r="BB75" s="68"/>
      <c r="BC75" s="68"/>
      <c r="BD75" s="68"/>
      <c r="BE75" s="69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184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70"/>
      <c r="AO76" s="71"/>
      <c r="AP76" s="71"/>
      <c r="AQ76" s="71"/>
      <c r="AR76" s="71"/>
      <c r="AS76" s="71"/>
      <c r="AT76" s="71"/>
      <c r="AU76" s="71"/>
      <c r="AV76" s="72"/>
      <c r="AW76" s="70"/>
      <c r="AX76" s="71"/>
      <c r="AY76" s="71"/>
      <c r="AZ76" s="71"/>
      <c r="BA76" s="71"/>
      <c r="BB76" s="71"/>
      <c r="BC76" s="71"/>
      <c r="BD76" s="71"/>
      <c r="BE76" s="72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168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67" t="s">
        <v>190</v>
      </c>
      <c r="AO77" s="68"/>
      <c r="AP77" s="68"/>
      <c r="AQ77" s="68"/>
      <c r="AR77" s="68"/>
      <c r="AS77" s="68"/>
      <c r="AT77" s="68"/>
      <c r="AU77" s="68"/>
      <c r="AV77" s="69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83"/>
      <c r="AO78" s="84"/>
      <c r="AP78" s="84"/>
      <c r="AQ78" s="84"/>
      <c r="AR78" s="84"/>
      <c r="AS78" s="84"/>
      <c r="AT78" s="84"/>
      <c r="AU78" s="84"/>
      <c r="AV78" s="8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70"/>
      <c r="AO79" s="71"/>
      <c r="AP79" s="71"/>
      <c r="AQ79" s="71"/>
      <c r="AR79" s="71"/>
      <c r="AS79" s="71"/>
      <c r="AT79" s="71"/>
      <c r="AU79" s="71"/>
      <c r="AV79" s="72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84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51"/>
      <c r="AO80" s="52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2"/>
      <c r="BE80" s="53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87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54"/>
      <c r="AO81" s="55"/>
      <c r="AP81" s="55"/>
      <c r="AQ81" s="55"/>
      <c r="AR81" s="55"/>
      <c r="AS81" s="55"/>
      <c r="AT81" s="55"/>
      <c r="AU81" s="55"/>
      <c r="AV81" s="56"/>
      <c r="AW81" s="54"/>
      <c r="AX81" s="55"/>
      <c r="AY81" s="55"/>
      <c r="AZ81" s="55"/>
      <c r="BA81" s="55"/>
      <c r="BB81" s="55"/>
      <c r="BC81" s="55"/>
      <c r="BD81" s="55"/>
      <c r="BE81" s="56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86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51"/>
      <c r="AO82" s="52"/>
      <c r="AP82" s="52"/>
      <c r="AQ82" s="52"/>
      <c r="AR82" s="52"/>
      <c r="AS82" s="52"/>
      <c r="AT82" s="52"/>
      <c r="AU82" s="52"/>
      <c r="AV82" s="53"/>
      <c r="AW82" s="51"/>
      <c r="AX82" s="52"/>
      <c r="AY82" s="52"/>
      <c r="AZ82" s="52"/>
      <c r="BA82" s="52"/>
      <c r="BB82" s="52"/>
      <c r="BC82" s="52"/>
      <c r="BD82" s="52"/>
      <c r="BE82" s="53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98" t="s">
        <v>88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43"/>
      <c r="AI83" s="44"/>
      <c r="AJ83" s="44"/>
      <c r="AK83" s="44"/>
      <c r="AL83" s="44"/>
      <c r="AM83" s="45"/>
      <c r="AN83" s="93"/>
      <c r="AO83" s="94"/>
      <c r="AP83" s="94"/>
      <c r="AQ83" s="94"/>
      <c r="AR83" s="94"/>
      <c r="AS83" s="94"/>
      <c r="AT83" s="94"/>
      <c r="AU83" s="94"/>
      <c r="AV83" s="95"/>
      <c r="AW83" s="93"/>
      <c r="AX83" s="94"/>
      <c r="AY83" s="94"/>
      <c r="AZ83" s="94"/>
      <c r="BA83" s="94"/>
      <c r="BB83" s="94"/>
      <c r="BC83" s="94"/>
      <c r="BD83" s="94"/>
      <c r="BE83" s="9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89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54"/>
      <c r="AO84" s="55"/>
      <c r="AP84" s="55"/>
      <c r="AQ84" s="55"/>
      <c r="AR84" s="55"/>
      <c r="AS84" s="55"/>
      <c r="AT84" s="55"/>
      <c r="AU84" s="55"/>
      <c r="AV84" s="56"/>
      <c r="AW84" s="54"/>
      <c r="AX84" s="55"/>
      <c r="AY84" s="55"/>
      <c r="AZ84" s="55"/>
      <c r="BA84" s="55"/>
      <c r="BB84" s="55"/>
      <c r="BC84" s="55"/>
      <c r="BD84" s="55"/>
      <c r="BE84" s="56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169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85</v>
      </c>
      <c r="AI85" s="41"/>
      <c r="AJ85" s="41"/>
      <c r="AK85" s="41"/>
      <c r="AL85" s="41"/>
      <c r="AM85" s="42"/>
      <c r="AN85" s="51"/>
      <c r="AO85" s="52"/>
      <c r="AP85" s="52"/>
      <c r="AQ85" s="52"/>
      <c r="AR85" s="52"/>
      <c r="AS85" s="52"/>
      <c r="AT85" s="52"/>
      <c r="AU85" s="52"/>
      <c r="AV85" s="53"/>
      <c r="AW85" s="51"/>
      <c r="AX85" s="52"/>
      <c r="AY85" s="52"/>
      <c r="AZ85" s="52"/>
      <c r="BA85" s="52"/>
      <c r="BB85" s="52"/>
      <c r="BC85" s="52"/>
      <c r="BD85" s="52"/>
      <c r="BE85" s="53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54"/>
      <c r="AO86" s="55"/>
      <c r="AP86" s="55"/>
      <c r="AQ86" s="55"/>
      <c r="AR86" s="55"/>
      <c r="AS86" s="55"/>
      <c r="AT86" s="55"/>
      <c r="AU86" s="55"/>
      <c r="AV86" s="56"/>
      <c r="AW86" s="54"/>
      <c r="AX86" s="55"/>
      <c r="AY86" s="55"/>
      <c r="AZ86" s="55"/>
      <c r="BA86" s="55"/>
      <c r="BB86" s="55"/>
      <c r="BC86" s="55"/>
      <c r="BD86" s="55"/>
      <c r="BE86" s="56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169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51"/>
      <c r="AO87" s="52"/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2"/>
      <c r="BE87" s="53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98" t="s">
        <v>93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43"/>
      <c r="AI88" s="44"/>
      <c r="AJ88" s="44"/>
      <c r="AK88" s="44"/>
      <c r="AL88" s="44"/>
      <c r="AM88" s="45"/>
      <c r="AN88" s="93"/>
      <c r="AO88" s="94"/>
      <c r="AP88" s="94"/>
      <c r="AQ88" s="94"/>
      <c r="AR88" s="94"/>
      <c r="AS88" s="94"/>
      <c r="AT88" s="94"/>
      <c r="AU88" s="94"/>
      <c r="AV88" s="95"/>
      <c r="AW88" s="93"/>
      <c r="AX88" s="94"/>
      <c r="AY88" s="94"/>
      <c r="AZ88" s="94"/>
      <c r="BA88" s="94"/>
      <c r="BB88" s="94"/>
      <c r="BC88" s="94"/>
      <c r="BD88" s="94"/>
      <c r="BE88" s="9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98" t="s">
        <v>94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43"/>
      <c r="AI89" s="44"/>
      <c r="AJ89" s="44"/>
      <c r="AK89" s="44"/>
      <c r="AL89" s="44"/>
      <c r="AM89" s="45"/>
      <c r="AN89" s="93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95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54"/>
      <c r="AO90" s="55"/>
      <c r="AP90" s="55"/>
      <c r="AQ90" s="55"/>
      <c r="AR90" s="55"/>
      <c r="AS90" s="55"/>
      <c r="AT90" s="55"/>
      <c r="AU90" s="55"/>
      <c r="AV90" s="56"/>
      <c r="AW90" s="54"/>
      <c r="AX90" s="55"/>
      <c r="AY90" s="55"/>
      <c r="AZ90" s="55"/>
      <c r="BA90" s="55"/>
      <c r="BB90" s="55"/>
      <c r="BC90" s="55"/>
      <c r="BD90" s="55"/>
      <c r="BE90" s="56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91</v>
      </c>
      <c r="B91" s="31"/>
      <c r="C91" s="31"/>
      <c r="D91" s="31"/>
      <c r="E91" s="31"/>
      <c r="F91" s="32"/>
      <c r="G91" s="39" t="s">
        <v>97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92</v>
      </c>
      <c r="AI91" s="41"/>
      <c r="AJ91" s="41"/>
      <c r="AK91" s="41"/>
      <c r="AL91" s="41"/>
      <c r="AM91" s="42"/>
      <c r="AN91" s="40" t="s">
        <v>92</v>
      </c>
      <c r="AO91" s="41"/>
      <c r="AP91" s="41"/>
      <c r="AQ91" s="41"/>
      <c r="AR91" s="41"/>
      <c r="AS91" s="41"/>
      <c r="AT91" s="41"/>
      <c r="AU91" s="41"/>
      <c r="AV91" s="42"/>
      <c r="AW91" s="40" t="s">
        <v>92</v>
      </c>
      <c r="AX91" s="41"/>
      <c r="AY91" s="41"/>
      <c r="AZ91" s="41"/>
      <c r="BA91" s="41"/>
      <c r="BB91" s="41"/>
      <c r="BC91" s="41"/>
      <c r="BD91" s="41"/>
      <c r="BE91" s="42"/>
      <c r="BF91" s="30" t="s">
        <v>92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98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99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103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106</v>
      </c>
      <c r="AI95" s="41"/>
      <c r="AJ95" s="41"/>
      <c r="AK95" s="41"/>
      <c r="AL95" s="41"/>
      <c r="AM95" s="42"/>
      <c r="AN95" s="87">
        <v>1191</v>
      </c>
      <c r="AO95" s="88"/>
      <c r="AP95" s="88"/>
      <c r="AQ95" s="88"/>
      <c r="AR95" s="88"/>
      <c r="AS95" s="88"/>
      <c r="AT95" s="88"/>
      <c r="AU95" s="88"/>
      <c r="AV95" s="89"/>
      <c r="AW95" s="87">
        <v>1210</v>
      </c>
      <c r="AX95" s="88"/>
      <c r="AY95" s="88"/>
      <c r="AZ95" s="88"/>
      <c r="BA95" s="88"/>
      <c r="BB95" s="88"/>
      <c r="BC95" s="88"/>
      <c r="BD95" s="88"/>
      <c r="BE95" s="89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104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75" t="s">
        <v>102</v>
      </c>
      <c r="B97" s="75"/>
      <c r="C97" s="75"/>
      <c r="D97" s="75"/>
      <c r="E97" s="75"/>
      <c r="F97" s="75"/>
      <c r="G97" s="28" t="s">
        <v>105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80" t="s">
        <v>172</v>
      </c>
      <c r="AI97" s="80"/>
      <c r="AJ97" s="80"/>
      <c r="AK97" s="80"/>
      <c r="AL97" s="80"/>
      <c r="AM97" s="80"/>
      <c r="AN97" s="86">
        <v>50.43</v>
      </c>
      <c r="AO97" s="86"/>
      <c r="AP97" s="86"/>
      <c r="AQ97" s="86"/>
      <c r="AR97" s="86"/>
      <c r="AS97" s="86"/>
      <c r="AT97" s="86"/>
      <c r="AU97" s="86"/>
      <c r="AV97" s="86"/>
      <c r="AW97" s="86">
        <v>50.43</v>
      </c>
      <c r="AX97" s="86"/>
      <c r="AY97" s="86"/>
      <c r="AZ97" s="86"/>
      <c r="BA97" s="86"/>
      <c r="BB97" s="86"/>
      <c r="BC97" s="86"/>
      <c r="BD97" s="86"/>
      <c r="BE97" s="86"/>
      <c r="BF97" s="76"/>
      <c r="BG97" s="76"/>
      <c r="BH97" s="76"/>
      <c r="BI97" s="76"/>
      <c r="BJ97" s="76"/>
      <c r="BK97" s="76"/>
      <c r="BL97" s="76"/>
    </row>
    <row r="98" spans="1:64" s="8" customFormat="1" ht="12.75">
      <c r="A98" s="30" t="s">
        <v>107</v>
      </c>
      <c r="B98" s="31"/>
      <c r="C98" s="31"/>
      <c r="D98" s="31"/>
      <c r="E98" s="31"/>
      <c r="F98" s="32"/>
      <c r="G98" s="39" t="s">
        <v>108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172</v>
      </c>
      <c r="AI98" s="41"/>
      <c r="AJ98" s="41"/>
      <c r="AK98" s="41"/>
      <c r="AL98" s="41"/>
      <c r="AM98" s="42"/>
      <c r="AN98" s="51">
        <v>50.43</v>
      </c>
      <c r="AO98" s="52"/>
      <c r="AP98" s="52"/>
      <c r="AQ98" s="52"/>
      <c r="AR98" s="52"/>
      <c r="AS98" s="52"/>
      <c r="AT98" s="52"/>
      <c r="AU98" s="52"/>
      <c r="AV98" s="53"/>
      <c r="AW98" s="51">
        <v>50.43</v>
      </c>
      <c r="AX98" s="52"/>
      <c r="AY98" s="52"/>
      <c r="AZ98" s="52"/>
      <c r="BA98" s="52"/>
      <c r="BB98" s="52"/>
      <c r="BC98" s="52"/>
      <c r="BD98" s="52"/>
      <c r="BE98" s="53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178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54"/>
      <c r="AO99" s="55"/>
      <c r="AP99" s="55"/>
      <c r="AQ99" s="55"/>
      <c r="AR99" s="55"/>
      <c r="AS99" s="55"/>
      <c r="AT99" s="55"/>
      <c r="AU99" s="55"/>
      <c r="AV99" s="56"/>
      <c r="AW99" s="54"/>
      <c r="AX99" s="55"/>
      <c r="AY99" s="55"/>
      <c r="AZ99" s="55"/>
      <c r="BA99" s="55"/>
      <c r="BB99" s="55"/>
      <c r="BC99" s="55"/>
      <c r="BD99" s="55"/>
      <c r="BE99" s="56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109</v>
      </c>
      <c r="B100" s="31"/>
      <c r="C100" s="31"/>
      <c r="D100" s="31"/>
      <c r="E100" s="31"/>
      <c r="F100" s="32"/>
      <c r="G100" s="39" t="s">
        <v>113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115</v>
      </c>
      <c r="AI100" s="41"/>
      <c r="AJ100" s="41"/>
      <c r="AK100" s="41"/>
      <c r="AL100" s="41"/>
      <c r="AM100" s="42"/>
      <c r="AN100" s="51">
        <v>533.6714</v>
      </c>
      <c r="AO100" s="52"/>
      <c r="AP100" s="52"/>
      <c r="AQ100" s="52"/>
      <c r="AR100" s="52"/>
      <c r="AS100" s="52"/>
      <c r="AT100" s="52"/>
      <c r="AU100" s="52"/>
      <c r="AV100" s="53"/>
      <c r="AW100" s="51">
        <v>574.23</v>
      </c>
      <c r="AX100" s="52"/>
      <c r="AY100" s="52"/>
      <c r="AZ100" s="52"/>
      <c r="BA100" s="52"/>
      <c r="BB100" s="52"/>
      <c r="BC100" s="52"/>
      <c r="BD100" s="52"/>
      <c r="BE100" s="53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54"/>
      <c r="AO101" s="55"/>
      <c r="AP101" s="55"/>
      <c r="AQ101" s="55"/>
      <c r="AR101" s="55"/>
      <c r="AS101" s="55"/>
      <c r="AT101" s="55"/>
      <c r="AU101" s="55"/>
      <c r="AV101" s="56"/>
      <c r="AW101" s="54"/>
      <c r="AX101" s="55"/>
      <c r="AY101" s="55"/>
      <c r="AZ101" s="55"/>
      <c r="BA101" s="55"/>
      <c r="BB101" s="55"/>
      <c r="BC101" s="55"/>
      <c r="BD101" s="55"/>
      <c r="BE101" s="56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110</v>
      </c>
      <c r="B102" s="31"/>
      <c r="C102" s="31"/>
      <c r="D102" s="31"/>
      <c r="E102" s="31"/>
      <c r="F102" s="32"/>
      <c r="G102" s="39" t="s">
        <v>116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115</v>
      </c>
      <c r="AI102" s="41"/>
      <c r="AJ102" s="41"/>
      <c r="AK102" s="41"/>
      <c r="AL102" s="41"/>
      <c r="AM102" s="42"/>
      <c r="AN102" s="40" t="s">
        <v>191</v>
      </c>
      <c r="AO102" s="41"/>
      <c r="AP102" s="41"/>
      <c r="AQ102" s="41"/>
      <c r="AR102" s="41"/>
      <c r="AS102" s="41"/>
      <c r="AT102" s="41"/>
      <c r="AU102" s="41"/>
      <c r="AV102" s="42"/>
      <c r="AW102" s="40" t="s">
        <v>192</v>
      </c>
      <c r="AX102" s="41"/>
      <c r="AY102" s="41"/>
      <c r="AZ102" s="41"/>
      <c r="BA102" s="41"/>
      <c r="BB102" s="41"/>
      <c r="BC102" s="41"/>
      <c r="BD102" s="41"/>
      <c r="BE102" s="42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117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46" t="s">
        <v>193</v>
      </c>
      <c r="AO103" s="47"/>
      <c r="AP103" s="47"/>
      <c r="AQ103" s="47"/>
      <c r="AR103" s="47"/>
      <c r="AS103" s="47"/>
      <c r="AT103" s="47"/>
      <c r="AU103" s="47"/>
      <c r="AV103" s="48"/>
      <c r="AW103" s="46" t="s">
        <v>194</v>
      </c>
      <c r="AX103" s="47"/>
      <c r="AY103" s="47"/>
      <c r="AZ103" s="47"/>
      <c r="BA103" s="47"/>
      <c r="BB103" s="47"/>
      <c r="BC103" s="47"/>
      <c r="BD103" s="47"/>
      <c r="BE103" s="48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111</v>
      </c>
      <c r="B104" s="31"/>
      <c r="C104" s="31"/>
      <c r="D104" s="31"/>
      <c r="E104" s="31"/>
      <c r="F104" s="32"/>
      <c r="G104" s="39" t="s">
        <v>118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115</v>
      </c>
      <c r="AI104" s="41"/>
      <c r="AJ104" s="41"/>
      <c r="AK104" s="41"/>
      <c r="AL104" s="41"/>
      <c r="AM104" s="42"/>
      <c r="AN104" s="51">
        <v>3064.8</v>
      </c>
      <c r="AO104" s="52"/>
      <c r="AP104" s="52"/>
      <c r="AQ104" s="52"/>
      <c r="AR104" s="52"/>
      <c r="AS104" s="52"/>
      <c r="AT104" s="52"/>
      <c r="AU104" s="52"/>
      <c r="AV104" s="53"/>
      <c r="AW104" s="51">
        <v>3126.3</v>
      </c>
      <c r="AX104" s="52"/>
      <c r="AY104" s="52"/>
      <c r="AZ104" s="52"/>
      <c r="BA104" s="52"/>
      <c r="BB104" s="52"/>
      <c r="BC104" s="52"/>
      <c r="BD104" s="52"/>
      <c r="BE104" s="53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119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54"/>
      <c r="AO105" s="55"/>
      <c r="AP105" s="55"/>
      <c r="AQ105" s="55"/>
      <c r="AR105" s="55"/>
      <c r="AS105" s="55"/>
      <c r="AT105" s="55"/>
      <c r="AU105" s="55"/>
      <c r="AV105" s="56"/>
      <c r="AW105" s="54"/>
      <c r="AX105" s="55"/>
      <c r="AY105" s="55"/>
      <c r="AZ105" s="55"/>
      <c r="BA105" s="55"/>
      <c r="BB105" s="55"/>
      <c r="BC105" s="55"/>
      <c r="BD105" s="55"/>
      <c r="BE105" s="56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0" t="s">
        <v>112</v>
      </c>
      <c r="B106" s="31"/>
      <c r="C106" s="31"/>
      <c r="D106" s="31"/>
      <c r="E106" s="31"/>
      <c r="F106" s="32"/>
      <c r="G106" s="39" t="s">
        <v>121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115</v>
      </c>
      <c r="AI106" s="41"/>
      <c r="AJ106" s="41"/>
      <c r="AK106" s="41"/>
      <c r="AL106" s="41"/>
      <c r="AM106" s="42"/>
      <c r="AN106" s="63" t="s">
        <v>177</v>
      </c>
      <c r="AO106" s="64"/>
      <c r="AP106" s="64"/>
      <c r="AQ106" s="64"/>
      <c r="AR106" s="64"/>
      <c r="AS106" s="64"/>
      <c r="AT106" s="64"/>
      <c r="AU106" s="64"/>
      <c r="AV106" s="65"/>
      <c r="AW106" s="40" t="s">
        <v>176</v>
      </c>
      <c r="AX106" s="41"/>
      <c r="AY106" s="41"/>
      <c r="AZ106" s="41"/>
      <c r="BA106" s="41"/>
      <c r="BB106" s="41"/>
      <c r="BC106" s="41"/>
      <c r="BD106" s="41"/>
      <c r="BE106" s="42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120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46">
        <v>3064.8</v>
      </c>
      <c r="AO107" s="47"/>
      <c r="AP107" s="47"/>
      <c r="AQ107" s="47"/>
      <c r="AR107" s="47"/>
      <c r="AS107" s="47"/>
      <c r="AT107" s="47"/>
      <c r="AU107" s="47"/>
      <c r="AV107" s="48"/>
      <c r="AW107" s="46">
        <v>3126.3</v>
      </c>
      <c r="AX107" s="47"/>
      <c r="AY107" s="47"/>
      <c r="AZ107" s="47"/>
      <c r="BA107" s="47"/>
      <c r="BB107" s="47"/>
      <c r="BC107" s="47"/>
      <c r="BD107" s="47"/>
      <c r="BE107" s="48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58" t="s">
        <v>124</v>
      </c>
      <c r="B108" s="58"/>
      <c r="C108" s="58"/>
      <c r="D108" s="58"/>
      <c r="E108" s="58"/>
      <c r="F108" s="58"/>
      <c r="G108" s="59" t="s">
        <v>122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60" t="s">
        <v>123</v>
      </c>
      <c r="AI108" s="60"/>
      <c r="AJ108" s="60"/>
      <c r="AK108" s="60"/>
      <c r="AL108" s="60"/>
      <c r="AM108" s="60"/>
      <c r="AN108" s="62">
        <v>173.406</v>
      </c>
      <c r="AO108" s="62"/>
      <c r="AP108" s="62"/>
      <c r="AQ108" s="62"/>
      <c r="AR108" s="62"/>
      <c r="AS108" s="62"/>
      <c r="AT108" s="62"/>
      <c r="AU108" s="62"/>
      <c r="AV108" s="62"/>
      <c r="AW108" s="62">
        <v>186.04</v>
      </c>
      <c r="AX108" s="62"/>
      <c r="AY108" s="62"/>
      <c r="AZ108" s="62"/>
      <c r="BA108" s="62"/>
      <c r="BB108" s="62"/>
      <c r="BC108" s="62"/>
      <c r="BD108" s="62"/>
      <c r="BE108" s="62"/>
      <c r="BF108" s="57"/>
      <c r="BG108" s="57"/>
      <c r="BH108" s="57"/>
      <c r="BI108" s="57"/>
      <c r="BJ108" s="57"/>
      <c r="BK108" s="57"/>
      <c r="BL108" s="57"/>
    </row>
    <row r="109" spans="1:64" s="8" customFormat="1" ht="12.75">
      <c r="A109" s="30" t="s">
        <v>127</v>
      </c>
      <c r="B109" s="31"/>
      <c r="C109" s="31"/>
      <c r="D109" s="31"/>
      <c r="E109" s="31"/>
      <c r="F109" s="32"/>
      <c r="G109" s="39" t="s">
        <v>125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123</v>
      </c>
      <c r="AI109" s="41"/>
      <c r="AJ109" s="41"/>
      <c r="AK109" s="41"/>
      <c r="AL109" s="41"/>
      <c r="AM109" s="42"/>
      <c r="AN109" s="40" t="s">
        <v>181</v>
      </c>
      <c r="AO109" s="41"/>
      <c r="AP109" s="41"/>
      <c r="AQ109" s="41"/>
      <c r="AR109" s="41"/>
      <c r="AS109" s="41"/>
      <c r="AT109" s="41"/>
      <c r="AU109" s="41"/>
      <c r="AV109" s="42"/>
      <c r="AW109" s="40" t="s">
        <v>195</v>
      </c>
      <c r="AX109" s="41"/>
      <c r="AY109" s="41"/>
      <c r="AZ109" s="41"/>
      <c r="BA109" s="41"/>
      <c r="BB109" s="41"/>
      <c r="BC109" s="41"/>
      <c r="BD109" s="41"/>
      <c r="BE109" s="42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126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46" t="s">
        <v>182</v>
      </c>
      <c r="AO110" s="47"/>
      <c r="AP110" s="47"/>
      <c r="AQ110" s="47"/>
      <c r="AR110" s="47"/>
      <c r="AS110" s="47"/>
      <c r="AT110" s="47"/>
      <c r="AU110" s="47"/>
      <c r="AV110" s="48"/>
      <c r="AW110" s="46" t="s">
        <v>196</v>
      </c>
      <c r="AX110" s="47"/>
      <c r="AY110" s="47"/>
      <c r="AZ110" s="47"/>
      <c r="BA110" s="47"/>
      <c r="BB110" s="47"/>
      <c r="BC110" s="47"/>
      <c r="BD110" s="47"/>
      <c r="BE110" s="48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58" t="s">
        <v>128</v>
      </c>
      <c r="B111" s="58"/>
      <c r="C111" s="58"/>
      <c r="D111" s="58"/>
      <c r="E111" s="58"/>
      <c r="F111" s="58"/>
      <c r="G111" s="59" t="s">
        <v>129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60" t="s">
        <v>96</v>
      </c>
      <c r="AI111" s="60"/>
      <c r="AJ111" s="60"/>
      <c r="AK111" s="60"/>
      <c r="AL111" s="60"/>
      <c r="AM111" s="60"/>
      <c r="AN111" s="61">
        <v>0.875</v>
      </c>
      <c r="AO111" s="62"/>
      <c r="AP111" s="62"/>
      <c r="AQ111" s="62"/>
      <c r="AR111" s="62"/>
      <c r="AS111" s="62"/>
      <c r="AT111" s="62"/>
      <c r="AU111" s="62"/>
      <c r="AV111" s="62"/>
      <c r="AW111" s="61">
        <v>0.885</v>
      </c>
      <c r="AX111" s="62"/>
      <c r="AY111" s="62"/>
      <c r="AZ111" s="62"/>
      <c r="BA111" s="62"/>
      <c r="BB111" s="62"/>
      <c r="BC111" s="62"/>
      <c r="BD111" s="62"/>
      <c r="BE111" s="62"/>
      <c r="BF111" s="57"/>
      <c r="BG111" s="57"/>
      <c r="BH111" s="57"/>
      <c r="BI111" s="57"/>
      <c r="BJ111" s="57"/>
      <c r="BK111" s="57"/>
      <c r="BL111" s="57"/>
    </row>
    <row r="112" spans="1:64" s="8" customFormat="1" ht="12.75">
      <c r="A112" s="30" t="s">
        <v>132</v>
      </c>
      <c r="B112" s="31"/>
      <c r="C112" s="31"/>
      <c r="D112" s="31"/>
      <c r="E112" s="31"/>
      <c r="F112" s="32"/>
      <c r="G112" s="28" t="s">
        <v>130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67">
        <v>133201</v>
      </c>
      <c r="AO112" s="68"/>
      <c r="AP112" s="68"/>
      <c r="AQ112" s="68"/>
      <c r="AR112" s="68"/>
      <c r="AS112" s="68"/>
      <c r="AT112" s="68"/>
      <c r="AU112" s="68"/>
      <c r="AV112" s="69"/>
      <c r="AW112" s="67">
        <v>133201</v>
      </c>
      <c r="AX112" s="68"/>
      <c r="AY112" s="68"/>
      <c r="AZ112" s="68"/>
      <c r="BA112" s="68"/>
      <c r="BB112" s="68"/>
      <c r="BC112" s="68"/>
      <c r="BD112" s="68"/>
      <c r="BE112" s="69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131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70"/>
      <c r="AO113" s="71"/>
      <c r="AP113" s="71"/>
      <c r="AQ113" s="71"/>
      <c r="AR113" s="71"/>
      <c r="AS113" s="71"/>
      <c r="AT113" s="71"/>
      <c r="AU113" s="71"/>
      <c r="AV113" s="72"/>
      <c r="AW113" s="70"/>
      <c r="AX113" s="71"/>
      <c r="AY113" s="71"/>
      <c r="AZ113" s="71"/>
      <c r="BA113" s="71"/>
      <c r="BB113" s="71"/>
      <c r="BC113" s="71"/>
      <c r="BD113" s="71"/>
      <c r="BE113" s="72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133</v>
      </c>
      <c r="B114" s="31"/>
      <c r="C114" s="31"/>
      <c r="D114" s="31"/>
      <c r="E114" s="31"/>
      <c r="F114" s="32"/>
      <c r="G114" s="39" t="s">
        <v>134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51"/>
      <c r="AO114" s="52"/>
      <c r="AP114" s="52"/>
      <c r="AQ114" s="52"/>
      <c r="AR114" s="52"/>
      <c r="AS114" s="52"/>
      <c r="AT114" s="52"/>
      <c r="AU114" s="52"/>
      <c r="AV114" s="53"/>
      <c r="AW114" s="51"/>
      <c r="AX114" s="52"/>
      <c r="AY114" s="52"/>
      <c r="AZ114" s="52"/>
      <c r="BA114" s="52"/>
      <c r="BB114" s="52"/>
      <c r="BC114" s="52"/>
      <c r="BD114" s="52"/>
      <c r="BE114" s="53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135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54"/>
      <c r="AO115" s="55"/>
      <c r="AP115" s="55"/>
      <c r="AQ115" s="55"/>
      <c r="AR115" s="55"/>
      <c r="AS115" s="55"/>
      <c r="AT115" s="55"/>
      <c r="AU115" s="55"/>
      <c r="AV115" s="56"/>
      <c r="AW115" s="54"/>
      <c r="AX115" s="55"/>
      <c r="AY115" s="55"/>
      <c r="AZ115" s="55"/>
      <c r="BA115" s="55"/>
      <c r="BB115" s="55"/>
      <c r="BC115" s="55"/>
      <c r="BD115" s="55"/>
      <c r="BE115" s="56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136</v>
      </c>
      <c r="B116" s="31"/>
      <c r="C116" s="31"/>
      <c r="D116" s="31"/>
      <c r="E116" s="31"/>
      <c r="F116" s="32"/>
      <c r="G116" s="39" t="s">
        <v>137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96</v>
      </c>
      <c r="AI116" s="41"/>
      <c r="AJ116" s="41"/>
      <c r="AK116" s="41"/>
      <c r="AL116" s="41"/>
      <c r="AM116" s="42"/>
      <c r="AN116" s="51">
        <v>6.68</v>
      </c>
      <c r="AO116" s="52"/>
      <c r="AP116" s="52"/>
      <c r="AQ116" s="52"/>
      <c r="AR116" s="52"/>
      <c r="AS116" s="52"/>
      <c r="AT116" s="52"/>
      <c r="AU116" s="52"/>
      <c r="AV116" s="53"/>
      <c r="AW116" s="40" t="s">
        <v>92</v>
      </c>
      <c r="AX116" s="41"/>
      <c r="AY116" s="41"/>
      <c r="AZ116" s="41"/>
      <c r="BA116" s="41"/>
      <c r="BB116" s="41"/>
      <c r="BC116" s="41"/>
      <c r="BD116" s="41"/>
      <c r="BE116" s="42"/>
      <c r="BF116" s="30" t="s">
        <v>92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138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93"/>
      <c r="AO117" s="94"/>
      <c r="AP117" s="94"/>
      <c r="AQ117" s="94"/>
      <c r="AR117" s="94"/>
      <c r="AS117" s="94"/>
      <c r="AT117" s="94"/>
      <c r="AU117" s="94"/>
      <c r="AV117" s="95"/>
      <c r="AW117" s="43"/>
      <c r="AX117" s="44"/>
      <c r="AY117" s="44"/>
      <c r="AZ117" s="44"/>
      <c r="BA117" s="44"/>
      <c r="BB117" s="44"/>
      <c r="BC117" s="44"/>
      <c r="BD117" s="44"/>
      <c r="BE117" s="45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139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54"/>
      <c r="AO118" s="55"/>
      <c r="AP118" s="55"/>
      <c r="AQ118" s="55"/>
      <c r="AR118" s="55"/>
      <c r="AS118" s="55"/>
      <c r="AT118" s="55"/>
      <c r="AU118" s="55"/>
      <c r="AV118" s="56"/>
      <c r="AW118" s="46"/>
      <c r="AX118" s="47"/>
      <c r="AY118" s="47"/>
      <c r="AZ118" s="47"/>
      <c r="BA118" s="47"/>
      <c r="BB118" s="47"/>
      <c r="BC118" s="47"/>
      <c r="BD118" s="47"/>
      <c r="BE118" s="48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49" t="s">
        <v>140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 t="s">
        <v>141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8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8" customFormat="1" ht="12.75" customHeight="1">
      <c r="A128" s="49" t="s">
        <v>170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173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142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  <row r="136" spans="9:56" ht="15">
      <c r="I136" s="113" t="s">
        <v>179</v>
      </c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R136" s="113" t="s">
        <v>180</v>
      </c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</row>
  </sheetData>
  <sheetProtection/>
  <mergeCells count="380">
    <mergeCell ref="I136:AB136"/>
    <mergeCell ref="AR136:BD136"/>
    <mergeCell ref="G50:AG50"/>
    <mergeCell ref="AW50:BE51"/>
    <mergeCell ref="A61:F64"/>
    <mergeCell ref="BF61:BL64"/>
    <mergeCell ref="BF50:BL51"/>
    <mergeCell ref="G52:AG52"/>
    <mergeCell ref="AH52:AM52"/>
    <mergeCell ref="AN52:AV52"/>
    <mergeCell ref="AA11:AK11"/>
    <mergeCell ref="AN109:AV109"/>
    <mergeCell ref="AW109:BE109"/>
    <mergeCell ref="AN110:AV110"/>
    <mergeCell ref="AW110:BE110"/>
    <mergeCell ref="AN108:AV108"/>
    <mergeCell ref="AW108:BE108"/>
    <mergeCell ref="AW103:BE103"/>
    <mergeCell ref="AN42:AV44"/>
    <mergeCell ref="V13:BW13"/>
    <mergeCell ref="A32:F32"/>
    <mergeCell ref="BF35:BL36"/>
    <mergeCell ref="G36:AG36"/>
    <mergeCell ref="BF33:BL33"/>
    <mergeCell ref="AN107:AV107"/>
    <mergeCell ref="AW106:BE106"/>
    <mergeCell ref="AW107:BE107"/>
    <mergeCell ref="AN77:AV79"/>
    <mergeCell ref="AN50:AV51"/>
    <mergeCell ref="AN45:AV46"/>
    <mergeCell ref="AW28:BE31"/>
    <mergeCell ref="AH28:AM31"/>
    <mergeCell ref="AN28:AV31"/>
    <mergeCell ref="AH23:AM23"/>
    <mergeCell ref="G24:AG24"/>
    <mergeCell ref="AN25:AV26"/>
    <mergeCell ref="AW23:BE23"/>
    <mergeCell ref="AN23:AV23"/>
    <mergeCell ref="F14:AT14"/>
    <mergeCell ref="F15:AT15"/>
    <mergeCell ref="A35:F36"/>
    <mergeCell ref="G35:AG35"/>
    <mergeCell ref="AH35:AM36"/>
    <mergeCell ref="AN35:AV36"/>
    <mergeCell ref="AN34:AV34"/>
    <mergeCell ref="G33:AG33"/>
    <mergeCell ref="A34:F34"/>
    <mergeCell ref="AH33:AM33"/>
    <mergeCell ref="A28:F31"/>
    <mergeCell ref="G28:AG28"/>
    <mergeCell ref="G20:AG20"/>
    <mergeCell ref="AH20:AM20"/>
    <mergeCell ref="G23:AG23"/>
    <mergeCell ref="AH21:AM22"/>
    <mergeCell ref="G22:AG22"/>
    <mergeCell ref="AH25:AM26"/>
    <mergeCell ref="A23:F23"/>
    <mergeCell ref="G30:AG30"/>
    <mergeCell ref="G32:AG32"/>
    <mergeCell ref="G42:AG42"/>
    <mergeCell ref="G43:AG43"/>
    <mergeCell ref="G27:AG27"/>
    <mergeCell ref="AW47:BE48"/>
    <mergeCell ref="AW49:BE49"/>
    <mergeCell ref="AN49:AV49"/>
    <mergeCell ref="AW35:BE36"/>
    <mergeCell ref="AH42:AM44"/>
    <mergeCell ref="AW42:BE44"/>
    <mergeCell ref="A39:F39"/>
    <mergeCell ref="AN39:AV39"/>
    <mergeCell ref="AW25:BE26"/>
    <mergeCell ref="AH32:AM32"/>
    <mergeCell ref="AN32:AV32"/>
    <mergeCell ref="AW32:BE32"/>
    <mergeCell ref="G25:AG25"/>
    <mergeCell ref="G26:AG26"/>
    <mergeCell ref="G29:AG29"/>
    <mergeCell ref="G31:AG31"/>
    <mergeCell ref="A40:F41"/>
    <mergeCell ref="G40:AG40"/>
    <mergeCell ref="AH40:AM41"/>
    <mergeCell ref="AN40:AV41"/>
    <mergeCell ref="AW40:BE41"/>
    <mergeCell ref="BF40:BL41"/>
    <mergeCell ref="G41:AG4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65:F66"/>
    <mergeCell ref="G65:AG65"/>
    <mergeCell ref="AH65:AM66"/>
    <mergeCell ref="AN65:AV66"/>
    <mergeCell ref="G64:AG64"/>
    <mergeCell ref="G63:AG63"/>
    <mergeCell ref="AW65:BE66"/>
    <mergeCell ref="BF65:BL66"/>
    <mergeCell ref="G66:AG66"/>
    <mergeCell ref="AW52:BE52"/>
    <mergeCell ref="BF52:BL52"/>
    <mergeCell ref="G51:AG51"/>
    <mergeCell ref="G61:AG61"/>
    <mergeCell ref="AW82:BE84"/>
    <mergeCell ref="G88:AG88"/>
    <mergeCell ref="A85:F86"/>
    <mergeCell ref="G85:AG85"/>
    <mergeCell ref="AH85:AM86"/>
    <mergeCell ref="AN85:AV86"/>
    <mergeCell ref="AW85:BE86"/>
    <mergeCell ref="BF95:BL9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BF91:BL94"/>
    <mergeCell ref="A87:F90"/>
    <mergeCell ref="G87:AG87"/>
    <mergeCell ref="AH87:AM90"/>
    <mergeCell ref="AN87:AV90"/>
    <mergeCell ref="G89:AG89"/>
    <mergeCell ref="G90:AG90"/>
    <mergeCell ref="AW91:BE9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C16:AH16"/>
    <mergeCell ref="AI16:AJ16"/>
    <mergeCell ref="AK16:AP16"/>
    <mergeCell ref="A95:F96"/>
    <mergeCell ref="G95:AG95"/>
    <mergeCell ref="AH95:AM96"/>
    <mergeCell ref="A67:F74"/>
    <mergeCell ref="AH67:AM74"/>
    <mergeCell ref="AN75:AV76"/>
    <mergeCell ref="AN18:BE18"/>
    <mergeCell ref="BF116:BL118"/>
    <mergeCell ref="G118:AG118"/>
    <mergeCell ref="AH116:AM118"/>
    <mergeCell ref="AN116:AV118"/>
    <mergeCell ref="G117:AG117"/>
    <mergeCell ref="G116:AG116"/>
    <mergeCell ref="AW112:BE113"/>
    <mergeCell ref="AW97:BE97"/>
    <mergeCell ref="AW95:BE96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W75:BE76"/>
    <mergeCell ref="A116:F118"/>
    <mergeCell ref="A112:F113"/>
    <mergeCell ref="A114:F115"/>
    <mergeCell ref="G81:AG81"/>
    <mergeCell ref="G93:AG93"/>
    <mergeCell ref="A91:F94"/>
    <mergeCell ref="G91:AG91"/>
    <mergeCell ref="AN33:AV33"/>
    <mergeCell ref="AH24:AM24"/>
    <mergeCell ref="AH27:AM27"/>
    <mergeCell ref="G73:AG73"/>
    <mergeCell ref="A75:F76"/>
    <mergeCell ref="G75:AG75"/>
    <mergeCell ref="AH75:AM76"/>
    <mergeCell ref="G74:AG74"/>
    <mergeCell ref="G70:AG70"/>
    <mergeCell ref="G71:AG71"/>
    <mergeCell ref="AW61:BE64"/>
    <mergeCell ref="AH61:AM64"/>
    <mergeCell ref="AN61:AV64"/>
    <mergeCell ref="G62:AG62"/>
    <mergeCell ref="G60:AG60"/>
    <mergeCell ref="G67:AG67"/>
    <mergeCell ref="AN67:AV74"/>
    <mergeCell ref="G68:AG68"/>
    <mergeCell ref="G69:AG69"/>
    <mergeCell ref="G72:AG72"/>
    <mergeCell ref="G76:AG76"/>
    <mergeCell ref="AH91:AM94"/>
    <mergeCell ref="AN91:AV94"/>
    <mergeCell ref="AN95:AV96"/>
    <mergeCell ref="A97:F97"/>
    <mergeCell ref="G86:AG86"/>
    <mergeCell ref="G96:AG96"/>
    <mergeCell ref="AN97:AV97"/>
    <mergeCell ref="G102:AG102"/>
    <mergeCell ref="AN104:AV105"/>
    <mergeCell ref="AW104:BE105"/>
    <mergeCell ref="A98:F99"/>
    <mergeCell ref="G98:AG98"/>
    <mergeCell ref="A102:F103"/>
    <mergeCell ref="A104:F105"/>
    <mergeCell ref="AW45:BE46"/>
    <mergeCell ref="AW34:BE34"/>
    <mergeCell ref="AW33:BE33"/>
    <mergeCell ref="AW39:BE39"/>
    <mergeCell ref="BF97:BL97"/>
    <mergeCell ref="G109:AG109"/>
    <mergeCell ref="BF109:BL110"/>
    <mergeCell ref="AH109:AM110"/>
    <mergeCell ref="G97:AG97"/>
    <mergeCell ref="AH97:AM97"/>
    <mergeCell ref="G55:AG55"/>
    <mergeCell ref="G56:AG56"/>
    <mergeCell ref="G57:AG57"/>
    <mergeCell ref="G58:AG58"/>
    <mergeCell ref="AN57:AV57"/>
    <mergeCell ref="AN58:AV58"/>
    <mergeCell ref="G54:AG54"/>
    <mergeCell ref="AH34:AM34"/>
    <mergeCell ref="AH39:AM39"/>
    <mergeCell ref="AH50:AM51"/>
    <mergeCell ref="AH49:AM49"/>
    <mergeCell ref="G46:AG46"/>
    <mergeCell ref="G44:AG44"/>
    <mergeCell ref="G45:AG45"/>
    <mergeCell ref="AH45:AM46"/>
    <mergeCell ref="G34:AG34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BF32:BL32"/>
    <mergeCell ref="AW27:BE27"/>
    <mergeCell ref="BF37:BL38"/>
    <mergeCell ref="BF39:BL39"/>
    <mergeCell ref="BF28:BL31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54:AM56"/>
    <mergeCell ref="AH57:AM57"/>
    <mergeCell ref="AH58:AM58"/>
    <mergeCell ref="AH53:AM53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53:F53"/>
    <mergeCell ref="A59:F59"/>
    <mergeCell ref="G59:AG59"/>
    <mergeCell ref="G39:AG39"/>
    <mergeCell ref="G38:AG38"/>
    <mergeCell ref="A20:F20"/>
    <mergeCell ref="A24:F24"/>
    <mergeCell ref="A27:F27"/>
    <mergeCell ref="A33:F33"/>
    <mergeCell ref="A25:F26"/>
    <mergeCell ref="A21:F22"/>
    <mergeCell ref="G53:AG53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BF100:BL101"/>
    <mergeCell ref="G21:AG21"/>
    <mergeCell ref="BF102:BL103"/>
    <mergeCell ref="G103:AG103"/>
    <mergeCell ref="AN106:AV106"/>
    <mergeCell ref="BF104:BL105"/>
    <mergeCell ref="BF106:BL107"/>
    <mergeCell ref="A130:BL131"/>
    <mergeCell ref="AH112:AM113"/>
    <mergeCell ref="AN112:AV113"/>
    <mergeCell ref="G113:AG113"/>
    <mergeCell ref="G112:AG112"/>
    <mergeCell ref="A100:F101"/>
    <mergeCell ref="AH100:AM101"/>
    <mergeCell ref="AN100:AV101"/>
    <mergeCell ref="AW100:BE101"/>
    <mergeCell ref="G100:AG100"/>
    <mergeCell ref="G105:AG105"/>
    <mergeCell ref="G101:AG101"/>
    <mergeCell ref="AN102:AV102"/>
    <mergeCell ref="AN103:AV103"/>
    <mergeCell ref="AW102:BE102"/>
    <mergeCell ref="AH108:AM108"/>
    <mergeCell ref="AH104:AM105"/>
    <mergeCell ref="G107:AG107"/>
    <mergeCell ref="G104:AG104"/>
    <mergeCell ref="A106:F107"/>
    <mergeCell ref="G106:AG106"/>
    <mergeCell ref="AH106:AM107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7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Yurisconsult</cp:lastModifiedBy>
  <cp:lastPrinted>2021-03-31T08:33:23Z</cp:lastPrinted>
  <dcterms:created xsi:type="dcterms:W3CDTF">2004-09-19T06:34:55Z</dcterms:created>
  <dcterms:modified xsi:type="dcterms:W3CDTF">2021-03-31T08:34:26Z</dcterms:modified>
  <cp:category/>
  <cp:version/>
  <cp:contentType/>
  <cp:contentStatus/>
</cp:coreProperties>
</file>